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8130" firstSheet="9" activeTab="11"/>
  </bookViews>
  <sheets>
    <sheet name="MED2013" sheetId="1" r:id="rId1"/>
    <sheet name="SUR2013" sheetId="2" r:id="rId2"/>
    <sheet name="ORTHO2013" sheetId="3" r:id="rId3"/>
    <sheet name="OBST2013" sheetId="4" r:id="rId4"/>
    <sheet name="PAED2013" sheetId="5" r:id="rId5"/>
    <sheet name="OPTHAL2013" sheetId="6" r:id="rId6"/>
    <sheet name="ENT2013" sheetId="7" r:id="rId7"/>
    <sheet name="DERM2013" sheetId="8" r:id="rId8"/>
    <sheet name="DENT2013" sheetId="9" r:id="rId9"/>
    <sheet name="PSY2013" sheetId="10" r:id="rId10"/>
    <sheet name="RESP.2013" sheetId="11" r:id="rId11"/>
    <sheet name="OPER" sheetId="12" r:id="rId12"/>
    <sheet name="EME" sheetId="13" r:id="rId13"/>
    <sheet name="GYN2013" sheetId="14" r:id="rId14"/>
    <sheet name="BLOOD BANK" sheetId="15" r:id="rId15"/>
    <sheet name="LAB-1" sheetId="16" r:id="rId16"/>
    <sheet name="BIO CHEM" sheetId="17" r:id="rId17"/>
    <sheet name="MICRO" sheetId="18" r:id="rId18"/>
    <sheet name="PATH" sheetId="19" r:id="rId19"/>
    <sheet name="DIS" sheetId="20" r:id="rId20"/>
  </sheets>
  <definedNames/>
  <calcPr fullCalcOnLoad="1"/>
</workbook>
</file>

<file path=xl/sharedStrings.xml><?xml version="1.0" encoding="utf-8"?>
<sst xmlns="http://schemas.openxmlformats.org/spreadsheetml/2006/main" count="474" uniqueCount="118">
  <si>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</si>
  <si>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</si>
  <si>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</si>
  <si>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</si>
  <si>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</si>
  <si>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</si>
  <si>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</si>
  <si>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</si>
  <si>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</si>
  <si>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</si>
  <si>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</si>
  <si>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</si>
  <si>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</si>
  <si>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</si>
  <si>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NEW</t>
  </si>
  <si>
    <t>OLD</t>
  </si>
  <si>
    <t>GRAND 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</si>
  <si>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</si>
  <si>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</t>
  </si>
  <si>
    <t xml:space="preserve">                OUT-PATIENTS FOR THE YEAR 2013- MONTHLY WISE</t>
  </si>
  <si>
    <t>IN-PATIENTS</t>
  </si>
  <si>
    <t>RESPIRATORY MEDICINE DEPARTMENT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</si>
  <si>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</si>
  <si>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SERVICES</t>
  </si>
  <si>
    <t>SURGERY</t>
  </si>
  <si>
    <t>ORTHO</t>
  </si>
  <si>
    <t>ENT</t>
  </si>
  <si>
    <t>GYN</t>
  </si>
  <si>
    <t>OBST</t>
  </si>
  <si>
    <t>OPTHAL</t>
  </si>
  <si>
    <t>DENTAL</t>
  </si>
  <si>
    <t>PAED</t>
  </si>
  <si>
    <t>PSY</t>
  </si>
  <si>
    <t>JAN</t>
  </si>
  <si>
    <t>FEB</t>
  </si>
  <si>
    <t>MAR</t>
  </si>
  <si>
    <t>APR</t>
  </si>
  <si>
    <t>JUL</t>
  </si>
  <si>
    <t>AUG</t>
  </si>
  <si>
    <t>SEPT</t>
  </si>
  <si>
    <t>OCT</t>
  </si>
  <si>
    <t>NOV</t>
  </si>
  <si>
    <t>DEC</t>
  </si>
  <si>
    <t xml:space="preserve">                         OPERATION STATISTICS FOR THE YEAR 2013 - MONTH WISE</t>
  </si>
  <si>
    <t>EMERGENCY UNIT</t>
  </si>
  <si>
    <t>CRITICAL CARE UNIT</t>
  </si>
  <si>
    <t>CASES EXPIRED</t>
  </si>
  <si>
    <t>POISONING</t>
  </si>
  <si>
    <t>RTA</t>
  </si>
  <si>
    <t>INJURY</t>
  </si>
  <si>
    <t>ELECTRIC SHOCK</t>
  </si>
  <si>
    <t>UNKNOWN BITE</t>
  </si>
  <si>
    <t>OBSTETRICS &amp; GYNECOLOGY</t>
  </si>
  <si>
    <t>NO. OF DELIVERIES</t>
  </si>
  <si>
    <t>NO. OF STILL BIRTH</t>
  </si>
  <si>
    <t>NO. OF LSCS/ST</t>
  </si>
  <si>
    <t>NO. OF POST ABORT/ST</t>
  </si>
  <si>
    <t>NO. OF PS</t>
  </si>
  <si>
    <t>NO. OF MANUAL REMOVAL OF PLACENTA</t>
  </si>
  <si>
    <t xml:space="preserve">GEOGRAPHICAL DISTRIBUTION OF OUT-PATIENTS </t>
  </si>
  <si>
    <t>PLACES</t>
  </si>
  <si>
    <t>OUT-PATIENTS</t>
  </si>
  <si>
    <t>PUDUCHERRY</t>
  </si>
  <si>
    <t>TAMIL NADU</t>
  </si>
  <si>
    <t>OTHERS</t>
  </si>
  <si>
    <t>-</t>
  </si>
  <si>
    <t>BROUGHT DEAD</t>
  </si>
  <si>
    <t>BURNS</t>
  </si>
  <si>
    <t>HANGING</t>
  </si>
  <si>
    <t xml:space="preserve"> </t>
  </si>
  <si>
    <t>BLOOD BANK STATISTICS 2013</t>
  </si>
  <si>
    <t>S.NO</t>
  </si>
  <si>
    <t>REQUEST RECEIVED</t>
  </si>
  <si>
    <t>CROSS MATCHES</t>
  </si>
  <si>
    <t>ISSUES</t>
  </si>
  <si>
    <t>BAGS DISCARDED</t>
  </si>
  <si>
    <t>NO.OF BLOOD GROUPS</t>
  </si>
  <si>
    <t>JUN</t>
  </si>
  <si>
    <t>SEP</t>
  </si>
  <si>
    <t xml:space="preserve">GRAND TOTAL </t>
  </si>
  <si>
    <t>X-Ray</t>
  </si>
  <si>
    <t>Ultrasound</t>
  </si>
  <si>
    <t>Special Investigations</t>
  </si>
  <si>
    <t>GRAND</t>
  </si>
  <si>
    <t>O.P</t>
  </si>
  <si>
    <t>I.P</t>
  </si>
  <si>
    <t>LABORATORY STATISTICS 2013 - RADIOLOGY</t>
  </si>
  <si>
    <t>LABORATORY STATISTICS 2013 - BIOCHEMISTRY</t>
  </si>
  <si>
    <t>BIO-CHEMISTRY</t>
  </si>
  <si>
    <t>LABORATORY STATISTICS 2013 - MICROBIOLOGY</t>
  </si>
  <si>
    <t>MICROBIOLOGY</t>
  </si>
  <si>
    <t>Bactriology</t>
  </si>
  <si>
    <t>Serology</t>
  </si>
  <si>
    <t>Parasitology</t>
  </si>
  <si>
    <t>OP</t>
  </si>
  <si>
    <t>IP</t>
  </si>
  <si>
    <t>PATHOLOGY</t>
  </si>
  <si>
    <t>Haematology</t>
  </si>
  <si>
    <t xml:space="preserve">Histopathology </t>
  </si>
  <si>
    <t>Cytopathology</t>
  </si>
  <si>
    <t>LABORATORY STATISTICS 2013 - PATHOLOGY</t>
  </si>
  <si>
    <t xml:space="preserve">               MEDICINE DEPARTMENT</t>
  </si>
  <si>
    <t xml:space="preserve">      SURGERY DEPARTMENT</t>
  </si>
  <si>
    <t xml:space="preserve">     ORTHOPEDICS DEPARTMENT</t>
  </si>
  <si>
    <t xml:space="preserve">       OBSTETRICS DEPARTMENT</t>
  </si>
  <si>
    <t xml:space="preserve">      PAEDIATRICS  DEPARTMENT</t>
  </si>
  <si>
    <t xml:space="preserve">                   ENT  DEPARTMENT</t>
  </si>
  <si>
    <t xml:space="preserve">        DERMATALOGY DEPARTMENT</t>
  </si>
  <si>
    <t xml:space="preserve">        DENTAL DEPARTMENT</t>
  </si>
  <si>
    <t xml:space="preserve">               PSY DEPARTMENT</t>
  </si>
  <si>
    <t xml:space="preserve">     GYNECOLOGY  DEPARTMENT</t>
  </si>
  <si>
    <t>ASSAULT</t>
  </si>
  <si>
    <t>CASUALTY ATTENDENCE</t>
  </si>
  <si>
    <t xml:space="preserve">CASUALTY ADMISSION </t>
  </si>
  <si>
    <t xml:space="preserve">      OPHTHALMOLOGY  DEPARTMENT</t>
  </si>
  <si>
    <t xml:space="preserve">                OUT-PATIENTS FOR THE YEAR 2013- MONTH WISE</t>
  </si>
  <si>
    <t>NO. OF INTERVAL STERILIZATION</t>
  </si>
  <si>
    <t xml:space="preserve">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</si>
</sst>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name val="Bookman Old Style"/>
      <family val="1"/>
    </font>
    <font>
      <b/>
      <sz val="14"/>
      <name val="Calibri"/>
      <family val="2"/>
    </font>
    <font>
      <b/>
      <sz val="18"/>
      <name val="Calibri"/>
      <family val="2"/>
    </font>
    <font>
      <b/>
      <sz val="10"/>
      <name val="Bookman Old Style"/>
      <family val="1"/>
    </font>
    <font>
      <b/>
      <u val="single"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Calibri"/>
      <family val="2"/>
    </font>
    <font>
      <b/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 style="double"/>
      <bottom style="double"/>
    </border>
    <border>
      <left style="double"/>
      <right style="double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double"/>
      <top/>
      <bottom style="double"/>
    </border>
    <border>
      <left style="thin"/>
      <right style="double"/>
      <top style="double"/>
      <bottom style="double"/>
    </border>
    <border>
      <left style="double"/>
      <right/>
      <top style="double"/>
      <bottom style="double"/>
    </border>
    <border>
      <left style="medium"/>
      <right style="medium"/>
      <top style="medium"/>
      <bottom style="medium"/>
    </border>
    <border>
      <left style="double"/>
      <right/>
      <top/>
      <bottom style="double"/>
    </border>
    <border>
      <left/>
      <right/>
      <top style="double"/>
      <bottom/>
    </border>
    <border>
      <left style="double"/>
      <right style="thin"/>
      <top style="double"/>
      <bottom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 style="thin"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0" fillId="0" borderId="14" xfId="0" applyBorder="1" applyAlignment="1">
      <alignment/>
    </xf>
    <xf numFmtId="0" fontId="57" fillId="0" borderId="14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8" fillId="0" borderId="0" xfId="0" applyFont="1" applyAlignment="1">
      <alignment/>
    </xf>
    <xf numFmtId="0" fontId="50" fillId="0" borderId="21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0" fontId="59" fillId="0" borderId="0" xfId="0" applyFont="1" applyBorder="1" applyAlignment="1">
      <alignment horizontal="center"/>
    </xf>
    <xf numFmtId="0" fontId="57" fillId="0" borderId="0" xfId="0" applyFont="1" applyAlignment="1">
      <alignment/>
    </xf>
    <xf numFmtId="0" fontId="55" fillId="0" borderId="16" xfId="0" applyFont="1" applyBorder="1" applyAlignment="1">
      <alignment/>
    </xf>
    <xf numFmtId="0" fontId="53" fillId="0" borderId="16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0" fillId="0" borderId="23" xfId="0" applyBorder="1" applyAlignment="1">
      <alignment/>
    </xf>
    <xf numFmtId="0" fontId="54" fillId="0" borderId="16" xfId="0" applyFont="1" applyFill="1" applyBorder="1" applyAlignment="1">
      <alignment horizontal="center"/>
    </xf>
    <xf numFmtId="0" fontId="55" fillId="0" borderId="24" xfId="0" applyFont="1" applyBorder="1" applyAlignment="1">
      <alignment/>
    </xf>
    <xf numFmtId="0" fontId="16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53" fillId="0" borderId="16" xfId="0" applyFont="1" applyBorder="1" applyAlignment="1">
      <alignment/>
    </xf>
    <xf numFmtId="0" fontId="53" fillId="0" borderId="16" xfId="0" applyFont="1" applyBorder="1" applyAlignment="1">
      <alignment wrapText="1"/>
    </xf>
    <xf numFmtId="0" fontId="18" fillId="0" borderId="16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/>
    </xf>
    <xf numFmtId="0" fontId="55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3" fillId="0" borderId="16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0" fontId="19" fillId="0" borderId="28" xfId="0" applyFont="1" applyFill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16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5" fillId="0" borderId="16" xfId="0" applyFont="1" applyBorder="1" applyAlignment="1">
      <alignment/>
    </xf>
    <xf numFmtId="0" fontId="0" fillId="0" borderId="11" xfId="0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5" fillId="0" borderId="29" xfId="0" applyFont="1" applyBorder="1" applyAlignment="1">
      <alignment horizontal="center" textRotation="45"/>
    </xf>
    <xf numFmtId="0" fontId="55" fillId="0" borderId="30" xfId="0" applyFont="1" applyBorder="1" applyAlignment="1">
      <alignment horizontal="center" textRotation="45"/>
    </xf>
    <xf numFmtId="0" fontId="55" fillId="0" borderId="22" xfId="0" applyFont="1" applyBorder="1" applyAlignment="1">
      <alignment horizontal="center" textRotation="45"/>
    </xf>
    <xf numFmtId="0" fontId="55" fillId="0" borderId="31" xfId="0" applyFont="1" applyBorder="1" applyAlignment="1">
      <alignment horizontal="center" textRotation="45"/>
    </xf>
    <xf numFmtId="0" fontId="52" fillId="0" borderId="29" xfId="0" applyFont="1" applyBorder="1" applyAlignment="1">
      <alignment horizontal="left"/>
    </xf>
    <xf numFmtId="0" fontId="52" fillId="0" borderId="23" xfId="0" applyFont="1" applyBorder="1" applyAlignment="1">
      <alignment horizontal="left"/>
    </xf>
    <xf numFmtId="0" fontId="52" fillId="0" borderId="30" xfId="0" applyFont="1" applyBorder="1" applyAlignment="1">
      <alignment horizontal="left"/>
    </xf>
    <xf numFmtId="0" fontId="60" fillId="0" borderId="20" xfId="0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3" fontId="60" fillId="0" borderId="20" xfId="0" applyNumberFormat="1" applyFont="1" applyBorder="1" applyAlignment="1">
      <alignment horizontal="center"/>
    </xf>
    <xf numFmtId="0" fontId="52" fillId="0" borderId="13" xfId="0" applyFont="1" applyBorder="1" applyAlignment="1">
      <alignment horizontal="center" textRotation="45"/>
    </xf>
    <xf numFmtId="0" fontId="52" fillId="0" borderId="18" xfId="0" applyFont="1" applyBorder="1" applyAlignment="1">
      <alignment horizontal="center" textRotation="45"/>
    </xf>
    <xf numFmtId="0" fontId="52" fillId="0" borderId="0" xfId="0" applyFont="1" applyAlignment="1">
      <alignment horizontal="left"/>
    </xf>
    <xf numFmtId="0" fontId="52" fillId="0" borderId="29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52" fillId="0" borderId="20" xfId="0" applyFont="1" applyBorder="1" applyAlignment="1">
      <alignment horizontal="left"/>
    </xf>
    <xf numFmtId="0" fontId="52" fillId="0" borderId="27" xfId="0" applyFont="1" applyBorder="1" applyAlignment="1">
      <alignment horizontal="left"/>
    </xf>
    <xf numFmtId="0" fontId="52" fillId="0" borderId="12" xfId="0" applyFont="1" applyBorder="1" applyAlignment="1">
      <alignment horizontal="left"/>
    </xf>
    <xf numFmtId="0" fontId="53" fillId="0" borderId="20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3" fontId="60" fillId="0" borderId="12" xfId="0" applyNumberFormat="1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3" fillId="0" borderId="0" xfId="0" applyFont="1" applyAlignment="1">
      <alignment horizontal="left"/>
    </xf>
    <xf numFmtId="0" fontId="55" fillId="0" borderId="12" xfId="0" applyFont="1" applyBorder="1" applyAlignment="1">
      <alignment horizontal="center" textRotation="45"/>
    </xf>
    <xf numFmtId="0" fontId="55" fillId="0" borderId="14" xfId="0" applyFont="1" applyBorder="1" applyAlignment="1">
      <alignment horizontal="center" textRotation="45"/>
    </xf>
    <xf numFmtId="0" fontId="55" fillId="0" borderId="20" xfId="0" applyFont="1" applyBorder="1" applyAlignment="1">
      <alignment horizontal="center" textRotation="45"/>
    </xf>
    <xf numFmtId="0" fontId="55" fillId="0" borderId="13" xfId="0" applyFont="1" applyBorder="1" applyAlignment="1">
      <alignment horizontal="center" textRotation="45"/>
    </xf>
    <xf numFmtId="0" fontId="55" fillId="0" borderId="18" xfId="0" applyFont="1" applyBorder="1" applyAlignment="1">
      <alignment horizontal="center" textRotation="45"/>
    </xf>
    <xf numFmtId="0" fontId="55" fillId="0" borderId="21" xfId="0" applyFont="1" applyBorder="1" applyAlignment="1">
      <alignment horizontal="left"/>
    </xf>
    <xf numFmtId="0" fontId="57" fillId="0" borderId="21" xfId="0" applyFont="1" applyBorder="1" applyAlignment="1">
      <alignment horizontal="left"/>
    </xf>
    <xf numFmtId="0" fontId="61" fillId="0" borderId="16" xfId="0" applyFont="1" applyBorder="1" applyAlignment="1">
      <alignment horizontal="left"/>
    </xf>
    <xf numFmtId="0" fontId="62" fillId="0" borderId="0" xfId="0" applyFont="1" applyBorder="1" applyAlignment="1">
      <alignment horizontal="center"/>
    </xf>
    <xf numFmtId="0" fontId="50" fillId="0" borderId="21" xfId="0" applyFont="1" applyBorder="1" applyAlignment="1">
      <alignment horizontal="center" textRotation="45"/>
    </xf>
    <xf numFmtId="0" fontId="50" fillId="0" borderId="21" xfId="0" applyFont="1" applyBorder="1" applyAlignment="1">
      <alignment horizontal="center"/>
    </xf>
    <xf numFmtId="0" fontId="59" fillId="0" borderId="16" xfId="0" applyFont="1" applyBorder="1" applyAlignment="1">
      <alignment horizontal="left"/>
    </xf>
    <xf numFmtId="0" fontId="63" fillId="0" borderId="0" xfId="0" applyFont="1" applyAlignment="1">
      <alignment horizontal="center"/>
    </xf>
    <xf numFmtId="0" fontId="59" fillId="0" borderId="32" xfId="0" applyFont="1" applyBorder="1" applyAlignment="1">
      <alignment horizontal="left"/>
    </xf>
    <xf numFmtId="0" fontId="59" fillId="0" borderId="33" xfId="0" applyFont="1" applyBorder="1" applyAlignment="1">
      <alignment horizontal="left"/>
    </xf>
    <xf numFmtId="0" fontId="59" fillId="0" borderId="34" xfId="0" applyFont="1" applyBorder="1" applyAlignment="1">
      <alignment horizontal="left"/>
    </xf>
    <xf numFmtId="0" fontId="64" fillId="0" borderId="0" xfId="0" applyFont="1" applyAlignment="1">
      <alignment horizontal="center"/>
    </xf>
    <xf numFmtId="0" fontId="55" fillId="0" borderId="32" xfId="0" applyFont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53" fillId="0" borderId="33" xfId="0" applyFont="1" applyBorder="1" applyAlignment="1">
      <alignment horizontal="center"/>
    </xf>
    <xf numFmtId="0" fontId="53" fillId="0" borderId="34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16" fillId="0" borderId="23" xfId="0" applyFont="1" applyFill="1" applyBorder="1" applyAlignment="1">
      <alignment horizontal="center" vertical="center" textRotation="45" wrapText="1"/>
    </xf>
    <xf numFmtId="0" fontId="16" fillId="0" borderId="30" xfId="0" applyFont="1" applyFill="1" applyBorder="1" applyAlignment="1">
      <alignment horizontal="center" vertical="center" textRotation="45" wrapText="1"/>
    </xf>
    <xf numFmtId="0" fontId="16" fillId="0" borderId="29" xfId="0" applyFont="1" applyFill="1" applyBorder="1" applyAlignment="1">
      <alignment horizontal="center" vertical="center" textRotation="45" wrapText="1"/>
    </xf>
    <xf numFmtId="0" fontId="16" fillId="0" borderId="16" xfId="0" applyFont="1" applyFill="1" applyBorder="1" applyAlignment="1">
      <alignment horizontal="center" vertical="center" textRotation="45" wrapText="1"/>
    </xf>
    <xf numFmtId="0" fontId="53" fillId="0" borderId="14" xfId="0" applyFont="1" applyFill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19" fillId="0" borderId="2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 textRotation="90" wrapText="1"/>
    </xf>
    <xf numFmtId="0" fontId="19" fillId="0" borderId="19" xfId="0" applyFont="1" applyFill="1" applyBorder="1" applyAlignment="1">
      <alignment horizontal="center" vertical="center" textRotation="90" wrapText="1"/>
    </xf>
    <xf numFmtId="0" fontId="19" fillId="0" borderId="25" xfId="0" applyFont="1" applyFill="1" applyBorder="1" applyAlignment="1">
      <alignment horizontal="center" vertical="center" textRotation="90" wrapText="1"/>
    </xf>
    <xf numFmtId="3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6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9525</xdr:rowOff>
    </xdr:from>
    <xdr:to>
      <xdr:col>4</xdr:col>
      <xdr:colOff>0</xdr:colOff>
      <xdr:row>3</xdr:row>
      <xdr:rowOff>9525</xdr:rowOff>
    </xdr:to>
    <xdr:sp>
      <xdr:nvSpPr>
        <xdr:cNvPr id="1" name="Line 5"/>
        <xdr:cNvSpPr>
          <a:spLocks/>
        </xdr:cNvSpPr>
      </xdr:nvSpPr>
      <xdr:spPr>
        <a:xfrm>
          <a:off x="26003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4</xdr:col>
      <xdr:colOff>0</xdr:colOff>
      <xdr:row>3</xdr:row>
      <xdr:rowOff>9525</xdr:rowOff>
    </xdr:to>
    <xdr:sp>
      <xdr:nvSpPr>
        <xdr:cNvPr id="2" name="Line 6"/>
        <xdr:cNvSpPr>
          <a:spLocks/>
        </xdr:cNvSpPr>
      </xdr:nvSpPr>
      <xdr:spPr>
        <a:xfrm>
          <a:off x="26003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4</xdr:col>
      <xdr:colOff>0</xdr:colOff>
      <xdr:row>3</xdr:row>
      <xdr:rowOff>9525</xdr:rowOff>
    </xdr:to>
    <xdr:sp>
      <xdr:nvSpPr>
        <xdr:cNvPr id="3" name="Line 7"/>
        <xdr:cNvSpPr>
          <a:spLocks/>
        </xdr:cNvSpPr>
      </xdr:nvSpPr>
      <xdr:spPr>
        <a:xfrm>
          <a:off x="26003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4</xdr:col>
      <xdr:colOff>0</xdr:colOff>
      <xdr:row>3</xdr:row>
      <xdr:rowOff>9525</xdr:rowOff>
    </xdr:to>
    <xdr:sp>
      <xdr:nvSpPr>
        <xdr:cNvPr id="4" name="Line 8"/>
        <xdr:cNvSpPr>
          <a:spLocks/>
        </xdr:cNvSpPr>
      </xdr:nvSpPr>
      <xdr:spPr>
        <a:xfrm>
          <a:off x="2600325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4</xdr:col>
      <xdr:colOff>0</xdr:colOff>
      <xdr:row>4</xdr:row>
      <xdr:rowOff>9525</xdr:rowOff>
    </xdr:to>
    <xdr:sp>
      <xdr:nvSpPr>
        <xdr:cNvPr id="5" name="Line 13"/>
        <xdr:cNvSpPr>
          <a:spLocks/>
        </xdr:cNvSpPr>
      </xdr:nvSpPr>
      <xdr:spPr>
        <a:xfrm>
          <a:off x="2600325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4</xdr:col>
      <xdr:colOff>0</xdr:colOff>
      <xdr:row>4</xdr:row>
      <xdr:rowOff>9525</xdr:rowOff>
    </xdr:to>
    <xdr:sp>
      <xdr:nvSpPr>
        <xdr:cNvPr id="6" name="Line 14"/>
        <xdr:cNvSpPr>
          <a:spLocks/>
        </xdr:cNvSpPr>
      </xdr:nvSpPr>
      <xdr:spPr>
        <a:xfrm>
          <a:off x="2600325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4</xdr:col>
      <xdr:colOff>0</xdr:colOff>
      <xdr:row>4</xdr:row>
      <xdr:rowOff>9525</xdr:rowOff>
    </xdr:to>
    <xdr:sp>
      <xdr:nvSpPr>
        <xdr:cNvPr id="7" name="Line 15"/>
        <xdr:cNvSpPr>
          <a:spLocks/>
        </xdr:cNvSpPr>
      </xdr:nvSpPr>
      <xdr:spPr>
        <a:xfrm>
          <a:off x="2600325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4</xdr:col>
      <xdr:colOff>0</xdr:colOff>
      <xdr:row>4</xdr:row>
      <xdr:rowOff>9525</xdr:rowOff>
    </xdr:to>
    <xdr:sp>
      <xdr:nvSpPr>
        <xdr:cNvPr id="8" name="Line 16"/>
        <xdr:cNvSpPr>
          <a:spLocks/>
        </xdr:cNvSpPr>
      </xdr:nvSpPr>
      <xdr:spPr>
        <a:xfrm>
          <a:off x="2600325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9525</xdr:rowOff>
    </xdr:from>
    <xdr:to>
      <xdr:col>5</xdr:col>
      <xdr:colOff>0</xdr:colOff>
      <xdr:row>4</xdr:row>
      <xdr:rowOff>9525</xdr:rowOff>
    </xdr:to>
    <xdr:sp>
      <xdr:nvSpPr>
        <xdr:cNvPr id="1" name="Line 5"/>
        <xdr:cNvSpPr>
          <a:spLocks/>
        </xdr:cNvSpPr>
      </xdr:nvSpPr>
      <xdr:spPr>
        <a:xfrm>
          <a:off x="3390900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9525</xdr:rowOff>
    </xdr:from>
    <xdr:to>
      <xdr:col>5</xdr:col>
      <xdr:colOff>0</xdr:colOff>
      <xdr:row>4</xdr:row>
      <xdr:rowOff>9525</xdr:rowOff>
    </xdr:to>
    <xdr:sp>
      <xdr:nvSpPr>
        <xdr:cNvPr id="2" name="Line 6"/>
        <xdr:cNvSpPr>
          <a:spLocks/>
        </xdr:cNvSpPr>
      </xdr:nvSpPr>
      <xdr:spPr>
        <a:xfrm>
          <a:off x="3390900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9525</xdr:rowOff>
    </xdr:from>
    <xdr:to>
      <xdr:col>5</xdr:col>
      <xdr:colOff>0</xdr:colOff>
      <xdr:row>4</xdr:row>
      <xdr:rowOff>9525</xdr:rowOff>
    </xdr:to>
    <xdr:sp>
      <xdr:nvSpPr>
        <xdr:cNvPr id="3" name="Line 7"/>
        <xdr:cNvSpPr>
          <a:spLocks/>
        </xdr:cNvSpPr>
      </xdr:nvSpPr>
      <xdr:spPr>
        <a:xfrm>
          <a:off x="3390900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9525</xdr:rowOff>
    </xdr:from>
    <xdr:to>
      <xdr:col>5</xdr:col>
      <xdr:colOff>0</xdr:colOff>
      <xdr:row>4</xdr:row>
      <xdr:rowOff>9525</xdr:rowOff>
    </xdr:to>
    <xdr:sp>
      <xdr:nvSpPr>
        <xdr:cNvPr id="4" name="Line 8"/>
        <xdr:cNvSpPr>
          <a:spLocks/>
        </xdr:cNvSpPr>
      </xdr:nvSpPr>
      <xdr:spPr>
        <a:xfrm>
          <a:off x="3390900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5</xdr:col>
      <xdr:colOff>0</xdr:colOff>
      <xdr:row>5</xdr:row>
      <xdr:rowOff>9525</xdr:rowOff>
    </xdr:to>
    <xdr:sp>
      <xdr:nvSpPr>
        <xdr:cNvPr id="5" name="Line 13"/>
        <xdr:cNvSpPr>
          <a:spLocks/>
        </xdr:cNvSpPr>
      </xdr:nvSpPr>
      <xdr:spPr>
        <a:xfrm>
          <a:off x="33909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5</xdr:col>
      <xdr:colOff>0</xdr:colOff>
      <xdr:row>5</xdr:row>
      <xdr:rowOff>9525</xdr:rowOff>
    </xdr:to>
    <xdr:sp>
      <xdr:nvSpPr>
        <xdr:cNvPr id="6" name="Line 14"/>
        <xdr:cNvSpPr>
          <a:spLocks/>
        </xdr:cNvSpPr>
      </xdr:nvSpPr>
      <xdr:spPr>
        <a:xfrm>
          <a:off x="33909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5</xdr:col>
      <xdr:colOff>0</xdr:colOff>
      <xdr:row>5</xdr:row>
      <xdr:rowOff>9525</xdr:rowOff>
    </xdr:to>
    <xdr:sp>
      <xdr:nvSpPr>
        <xdr:cNvPr id="7" name="Line 15"/>
        <xdr:cNvSpPr>
          <a:spLocks/>
        </xdr:cNvSpPr>
      </xdr:nvSpPr>
      <xdr:spPr>
        <a:xfrm>
          <a:off x="33909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5</xdr:col>
      <xdr:colOff>0</xdr:colOff>
      <xdr:row>5</xdr:row>
      <xdr:rowOff>9525</xdr:rowOff>
    </xdr:to>
    <xdr:sp>
      <xdr:nvSpPr>
        <xdr:cNvPr id="8" name="Line 16"/>
        <xdr:cNvSpPr>
          <a:spLocks/>
        </xdr:cNvSpPr>
      </xdr:nvSpPr>
      <xdr:spPr>
        <a:xfrm>
          <a:off x="33909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7">
      <selection activeCell="L7" sqref="L1:L65536"/>
    </sheetView>
  </sheetViews>
  <sheetFormatPr defaultColWidth="9.140625" defaultRowHeight="15"/>
  <cols>
    <col min="3" max="3" width="12.421875" style="0" customWidth="1"/>
    <col min="4" max="4" width="8.7109375" style="0" customWidth="1"/>
    <col min="5" max="5" width="12.140625" style="0" customWidth="1"/>
    <col min="6" max="6" width="14.8515625" style="0" customWidth="1"/>
    <col min="7" max="7" width="12.421875" style="0" customWidth="1"/>
  </cols>
  <sheetData>
    <row r="1" spans="1:14" ht="21">
      <c r="A1" s="80" t="s">
        <v>115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3:11" ht="21">
      <c r="C2" s="80" t="s">
        <v>101</v>
      </c>
      <c r="D2" s="80"/>
      <c r="E2" s="80"/>
      <c r="F2" s="80"/>
      <c r="G2" s="80"/>
      <c r="H2" s="80"/>
      <c r="I2" s="80"/>
      <c r="J2" s="80"/>
      <c r="K2" s="80"/>
    </row>
    <row r="3" spans="5:9" ht="15.75" thickBot="1">
      <c r="E3" s="2"/>
      <c r="F3" s="2"/>
      <c r="G3" s="62"/>
      <c r="H3" s="62"/>
      <c r="I3" s="62"/>
    </row>
    <row r="4" spans="1:9" ht="15.75" customHeight="1" thickTop="1">
      <c r="A4" s="1"/>
      <c r="B4" s="81" t="s">
        <v>0</v>
      </c>
      <c r="C4" s="82"/>
      <c r="D4" s="83"/>
      <c r="E4" s="78" t="s">
        <v>14</v>
      </c>
      <c r="F4" s="78" t="s">
        <v>15</v>
      </c>
      <c r="G4" s="78" t="s">
        <v>13</v>
      </c>
      <c r="H4" s="67" t="s">
        <v>20</v>
      </c>
      <c r="I4" s="68"/>
    </row>
    <row r="5" spans="1:9" ht="52.5" customHeight="1" thickBot="1">
      <c r="A5" s="1"/>
      <c r="B5" s="84"/>
      <c r="C5" s="85"/>
      <c r="D5" s="86"/>
      <c r="E5" s="79"/>
      <c r="F5" s="79"/>
      <c r="G5" s="79"/>
      <c r="H5" s="69"/>
      <c r="I5" s="70"/>
    </row>
    <row r="6" spans="2:9" ht="22.5" thickBot="1" thickTop="1">
      <c r="B6" s="71" t="s">
        <v>1</v>
      </c>
      <c r="C6" s="72"/>
      <c r="D6" s="73"/>
      <c r="E6" s="5">
        <v>3861</v>
      </c>
      <c r="F6" s="3">
        <v>3748</v>
      </c>
      <c r="G6" s="5">
        <f>SUM(E6:F6)</f>
        <v>7609</v>
      </c>
      <c r="H6" s="63">
        <v>367</v>
      </c>
      <c r="I6" s="64"/>
    </row>
    <row r="7" spans="2:9" ht="22.5" thickBot="1" thickTop="1">
      <c r="B7" s="71" t="s">
        <v>2</v>
      </c>
      <c r="C7" s="72"/>
      <c r="D7" s="73"/>
      <c r="E7" s="5">
        <v>4099</v>
      </c>
      <c r="F7" s="3">
        <v>4305</v>
      </c>
      <c r="G7" s="6">
        <f aca="true" t="shared" si="0" ref="G7:G18">SUM(E7:F7)</f>
        <v>8404</v>
      </c>
      <c r="H7" s="63">
        <v>334</v>
      </c>
      <c r="I7" s="64"/>
    </row>
    <row r="8" spans="2:9" ht="22.5" thickBot="1" thickTop="1">
      <c r="B8" s="71" t="s">
        <v>3</v>
      </c>
      <c r="C8" s="72"/>
      <c r="D8" s="73"/>
      <c r="E8" s="5">
        <v>4125</v>
      </c>
      <c r="F8" s="3">
        <v>4241</v>
      </c>
      <c r="G8" s="4">
        <f t="shared" si="0"/>
        <v>8366</v>
      </c>
      <c r="H8" s="63">
        <v>367</v>
      </c>
      <c r="I8" s="64"/>
    </row>
    <row r="9" spans="2:9" ht="22.5" thickBot="1" thickTop="1">
      <c r="B9" s="71" t="s">
        <v>4</v>
      </c>
      <c r="C9" s="72"/>
      <c r="D9" s="73"/>
      <c r="E9" s="5">
        <v>3776</v>
      </c>
      <c r="F9" s="3">
        <v>4737</v>
      </c>
      <c r="G9" s="5">
        <f t="shared" si="0"/>
        <v>8513</v>
      </c>
      <c r="H9" s="63">
        <v>363</v>
      </c>
      <c r="I9" s="64"/>
    </row>
    <row r="10" spans="2:9" ht="22.5" thickBot="1" thickTop="1">
      <c r="B10" s="71" t="s">
        <v>5</v>
      </c>
      <c r="C10" s="72"/>
      <c r="D10" s="73"/>
      <c r="E10" s="5">
        <v>3743</v>
      </c>
      <c r="F10" s="3">
        <v>4507</v>
      </c>
      <c r="G10" s="4">
        <f t="shared" si="0"/>
        <v>8250</v>
      </c>
      <c r="H10" s="63">
        <v>364</v>
      </c>
      <c r="I10" s="64"/>
    </row>
    <row r="11" spans="2:9" ht="22.5" thickBot="1" thickTop="1">
      <c r="B11" s="71" t="s">
        <v>6</v>
      </c>
      <c r="C11" s="72"/>
      <c r="D11" s="73"/>
      <c r="E11" s="5">
        <v>3687</v>
      </c>
      <c r="F11" s="3">
        <v>4430</v>
      </c>
      <c r="G11" s="5">
        <f t="shared" si="0"/>
        <v>8117</v>
      </c>
      <c r="H11" s="63">
        <v>367</v>
      </c>
      <c r="I11" s="64"/>
    </row>
    <row r="12" spans="2:9" ht="22.5" thickBot="1" thickTop="1">
      <c r="B12" s="71" t="s">
        <v>7</v>
      </c>
      <c r="C12" s="72"/>
      <c r="D12" s="73"/>
      <c r="E12" s="5">
        <v>4166</v>
      </c>
      <c r="F12" s="3">
        <v>4657</v>
      </c>
      <c r="G12" s="6">
        <f t="shared" si="0"/>
        <v>8823</v>
      </c>
      <c r="H12" s="63">
        <v>434</v>
      </c>
      <c r="I12" s="64"/>
    </row>
    <row r="13" spans="2:9" ht="22.5" thickBot="1" thickTop="1">
      <c r="B13" s="71" t="s">
        <v>8</v>
      </c>
      <c r="C13" s="72"/>
      <c r="D13" s="73"/>
      <c r="E13" s="5">
        <v>3807</v>
      </c>
      <c r="F13" s="3">
        <v>4125</v>
      </c>
      <c r="G13" s="4">
        <f t="shared" si="0"/>
        <v>7932</v>
      </c>
      <c r="H13" s="63">
        <v>453</v>
      </c>
      <c r="I13" s="64"/>
    </row>
    <row r="14" spans="2:9" ht="22.5" thickBot="1" thickTop="1">
      <c r="B14" s="71" t="s">
        <v>9</v>
      </c>
      <c r="C14" s="72"/>
      <c r="D14" s="73"/>
      <c r="E14" s="5">
        <v>4202</v>
      </c>
      <c r="F14" s="3">
        <v>4203</v>
      </c>
      <c r="G14" s="5">
        <f t="shared" si="0"/>
        <v>8405</v>
      </c>
      <c r="H14" s="63">
        <v>432</v>
      </c>
      <c r="I14" s="64"/>
    </row>
    <row r="15" spans="2:10" ht="22.5" thickBot="1" thickTop="1">
      <c r="B15" s="87" t="s">
        <v>10</v>
      </c>
      <c r="C15" s="88"/>
      <c r="D15" s="89"/>
      <c r="E15" s="5">
        <v>4441</v>
      </c>
      <c r="F15" s="3">
        <v>4641</v>
      </c>
      <c r="G15" s="6">
        <f t="shared" si="0"/>
        <v>9082</v>
      </c>
      <c r="H15" s="63">
        <v>475</v>
      </c>
      <c r="I15" s="64"/>
      <c r="J15" t="s">
        <v>18</v>
      </c>
    </row>
    <row r="16" spans="2:9" ht="22.5" thickBot="1" thickTop="1">
      <c r="B16" s="87" t="s">
        <v>11</v>
      </c>
      <c r="C16" s="88"/>
      <c r="D16" s="89"/>
      <c r="E16" s="5">
        <v>3547</v>
      </c>
      <c r="F16" s="3">
        <v>4411</v>
      </c>
      <c r="G16" s="4">
        <f t="shared" si="0"/>
        <v>7958</v>
      </c>
      <c r="H16" s="63">
        <v>457</v>
      </c>
      <c r="I16" s="64"/>
    </row>
    <row r="17" spans="2:10" ht="22.5" thickBot="1" thickTop="1">
      <c r="B17" s="87" t="s">
        <v>12</v>
      </c>
      <c r="C17" s="88"/>
      <c r="D17" s="89"/>
      <c r="E17" s="5">
        <v>4187</v>
      </c>
      <c r="F17" s="3">
        <v>4750</v>
      </c>
      <c r="G17" s="4">
        <f t="shared" si="0"/>
        <v>8937</v>
      </c>
      <c r="H17" s="63">
        <v>468</v>
      </c>
      <c r="I17" s="64"/>
      <c r="J17" t="s">
        <v>17</v>
      </c>
    </row>
    <row r="18" spans="2:9" ht="24.75" thickBot="1" thickTop="1">
      <c r="B18" s="87" t="s">
        <v>13</v>
      </c>
      <c r="C18" s="88"/>
      <c r="D18" s="88"/>
      <c r="E18" s="7">
        <f>SUM(E6:E17)</f>
        <v>47641</v>
      </c>
      <c r="F18" s="8">
        <f>SUM(F6:F17)</f>
        <v>52755</v>
      </c>
      <c r="G18" s="5">
        <f t="shared" si="0"/>
        <v>100396</v>
      </c>
      <c r="H18" s="65">
        <v>4881</v>
      </c>
      <c r="I18" s="66"/>
    </row>
    <row r="19" spans="2:6" ht="29.25" customHeight="1" thickBot="1" thickTop="1">
      <c r="B19" s="74" t="s">
        <v>16</v>
      </c>
      <c r="C19" s="75"/>
      <c r="D19" s="76"/>
      <c r="E19" s="77">
        <v>100396</v>
      </c>
      <c r="F19" s="76"/>
    </row>
    <row r="20" ht="15.75" thickTop="1"/>
  </sheetData>
  <sheetProtection/>
  <mergeCells count="36">
    <mergeCell ref="B19:D19"/>
    <mergeCell ref="E19:F19"/>
    <mergeCell ref="G4:G5"/>
    <mergeCell ref="A1:N1"/>
    <mergeCell ref="B4:D5"/>
    <mergeCell ref="B6:D6"/>
    <mergeCell ref="B7:D7"/>
    <mergeCell ref="C2:K2"/>
    <mergeCell ref="B18:D18"/>
    <mergeCell ref="E4:E5"/>
    <mergeCell ref="F4:F5"/>
    <mergeCell ref="B14:D14"/>
    <mergeCell ref="B15:D15"/>
    <mergeCell ref="B16:D16"/>
    <mergeCell ref="B17:D17"/>
    <mergeCell ref="B8:D8"/>
    <mergeCell ref="B9:D9"/>
    <mergeCell ref="B10:D10"/>
    <mergeCell ref="B11:D11"/>
    <mergeCell ref="B12:D12"/>
    <mergeCell ref="B13:D13"/>
    <mergeCell ref="G3:I3"/>
    <mergeCell ref="H15:I15"/>
    <mergeCell ref="H16:I16"/>
    <mergeCell ref="H17:I17"/>
    <mergeCell ref="H18:I18"/>
    <mergeCell ref="H10:I10"/>
    <mergeCell ref="H11:I11"/>
    <mergeCell ref="H12:I12"/>
    <mergeCell ref="H13:I13"/>
    <mergeCell ref="H14:I14"/>
    <mergeCell ref="H4:I5"/>
    <mergeCell ref="H6:I6"/>
    <mergeCell ref="H7:I7"/>
    <mergeCell ref="H8:I8"/>
    <mergeCell ref="H9:I9"/>
  </mergeCells>
  <printOptions/>
  <pageMargins left="0.42" right="0.3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P20"/>
  <sheetViews>
    <sheetView zoomScalePageLayoutView="0" workbookViewId="0" topLeftCell="A1">
      <selection activeCell="L1" sqref="L1:L65536"/>
    </sheetView>
  </sheetViews>
  <sheetFormatPr defaultColWidth="9.140625" defaultRowHeight="15"/>
  <cols>
    <col min="2" max="2" width="4.140625" style="0" customWidth="1"/>
    <col min="6" max="6" width="11.140625" style="0" customWidth="1"/>
    <col min="7" max="7" width="10.7109375" style="0" customWidth="1"/>
    <col min="8" max="8" width="9.7109375" style="0" customWidth="1"/>
  </cols>
  <sheetData>
    <row r="2" spans="2:16" ht="21">
      <c r="B2" s="80" t="s">
        <v>115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4:13" ht="21">
      <c r="D3" s="80" t="s">
        <v>109</v>
      </c>
      <c r="E3" s="80"/>
      <c r="F3" s="80"/>
      <c r="G3" s="80"/>
      <c r="H3" s="80"/>
      <c r="I3" s="80"/>
      <c r="J3" s="80"/>
      <c r="K3" s="80"/>
      <c r="L3" s="80"/>
      <c r="M3" s="80"/>
    </row>
    <row r="4" spans="6:7" ht="15.75" thickBot="1">
      <c r="F4" s="2"/>
      <c r="G4" s="2"/>
    </row>
    <row r="5" spans="2:10" ht="15.75" thickTop="1">
      <c r="B5" s="1"/>
      <c r="C5" s="81" t="s">
        <v>0</v>
      </c>
      <c r="D5" s="82"/>
      <c r="E5" s="83"/>
      <c r="F5" s="78" t="s">
        <v>14</v>
      </c>
      <c r="G5" s="78" t="s">
        <v>15</v>
      </c>
      <c r="H5" s="78" t="s">
        <v>13</v>
      </c>
      <c r="I5" s="67" t="s">
        <v>20</v>
      </c>
      <c r="J5" s="68"/>
    </row>
    <row r="6" spans="2:10" ht="51" customHeight="1" thickBot="1">
      <c r="B6" s="1"/>
      <c r="C6" s="84"/>
      <c r="D6" s="85"/>
      <c r="E6" s="86"/>
      <c r="F6" s="79"/>
      <c r="G6" s="79"/>
      <c r="H6" s="79"/>
      <c r="I6" s="69"/>
      <c r="J6" s="70"/>
    </row>
    <row r="7" spans="3:10" ht="22.5" thickBot="1" thickTop="1">
      <c r="C7" s="71" t="s">
        <v>1</v>
      </c>
      <c r="D7" s="72"/>
      <c r="E7" s="73"/>
      <c r="F7" s="5">
        <v>329</v>
      </c>
      <c r="G7" s="13">
        <v>365</v>
      </c>
      <c r="H7" s="5">
        <f>SUM(F7:G7)</f>
        <v>694</v>
      </c>
      <c r="I7" s="63">
        <v>13</v>
      </c>
      <c r="J7" s="64"/>
    </row>
    <row r="8" spans="3:10" ht="22.5" thickBot="1" thickTop="1">
      <c r="C8" s="71" t="s">
        <v>2</v>
      </c>
      <c r="D8" s="72"/>
      <c r="E8" s="73"/>
      <c r="F8" s="5">
        <v>267</v>
      </c>
      <c r="G8" s="13">
        <v>494</v>
      </c>
      <c r="H8" s="6">
        <f aca="true" t="shared" si="0" ref="H8:H19">SUM(F8:G8)</f>
        <v>761</v>
      </c>
      <c r="I8" s="63">
        <v>9</v>
      </c>
      <c r="J8" s="64"/>
    </row>
    <row r="9" spans="3:10" ht="22.5" thickBot="1" thickTop="1">
      <c r="C9" s="71" t="s">
        <v>3</v>
      </c>
      <c r="D9" s="72"/>
      <c r="E9" s="73"/>
      <c r="F9" s="5">
        <v>405</v>
      </c>
      <c r="G9" s="13">
        <v>458</v>
      </c>
      <c r="H9" s="9">
        <f t="shared" si="0"/>
        <v>863</v>
      </c>
      <c r="I9" s="63">
        <v>14</v>
      </c>
      <c r="J9" s="64"/>
    </row>
    <row r="10" spans="3:10" ht="22.5" thickBot="1" thickTop="1">
      <c r="C10" s="71" t="s">
        <v>4</v>
      </c>
      <c r="D10" s="72"/>
      <c r="E10" s="73"/>
      <c r="F10" s="5">
        <v>280</v>
      </c>
      <c r="G10" s="13">
        <v>636</v>
      </c>
      <c r="H10" s="5">
        <f t="shared" si="0"/>
        <v>916</v>
      </c>
      <c r="I10" s="63">
        <v>15</v>
      </c>
      <c r="J10" s="64"/>
    </row>
    <row r="11" spans="3:10" ht="22.5" thickBot="1" thickTop="1">
      <c r="C11" s="71" t="s">
        <v>5</v>
      </c>
      <c r="D11" s="72"/>
      <c r="E11" s="73"/>
      <c r="F11" s="5">
        <v>253</v>
      </c>
      <c r="G11" s="13">
        <v>634</v>
      </c>
      <c r="H11" s="9">
        <f t="shared" si="0"/>
        <v>887</v>
      </c>
      <c r="I11" s="63">
        <v>9</v>
      </c>
      <c r="J11" s="64"/>
    </row>
    <row r="12" spans="3:10" ht="22.5" thickBot="1" thickTop="1">
      <c r="C12" s="71" t="s">
        <v>6</v>
      </c>
      <c r="D12" s="72"/>
      <c r="E12" s="73"/>
      <c r="F12" s="5">
        <v>252</v>
      </c>
      <c r="G12" s="13">
        <v>593</v>
      </c>
      <c r="H12" s="5">
        <f t="shared" si="0"/>
        <v>845</v>
      </c>
      <c r="I12" s="63">
        <v>13</v>
      </c>
      <c r="J12" s="64"/>
    </row>
    <row r="13" spans="3:10" ht="22.5" thickBot="1" thickTop="1">
      <c r="C13" s="71" t="s">
        <v>7</v>
      </c>
      <c r="D13" s="72"/>
      <c r="E13" s="73"/>
      <c r="F13" s="5">
        <v>344</v>
      </c>
      <c r="G13" s="13">
        <v>724</v>
      </c>
      <c r="H13" s="6">
        <f t="shared" si="0"/>
        <v>1068</v>
      </c>
      <c r="I13" s="63">
        <v>11</v>
      </c>
      <c r="J13" s="64"/>
    </row>
    <row r="14" spans="3:10" ht="22.5" thickBot="1" thickTop="1">
      <c r="C14" s="71" t="s">
        <v>8</v>
      </c>
      <c r="D14" s="72"/>
      <c r="E14" s="73"/>
      <c r="F14" s="5">
        <v>325</v>
      </c>
      <c r="G14" s="13">
        <v>641</v>
      </c>
      <c r="H14" s="9">
        <f t="shared" si="0"/>
        <v>966</v>
      </c>
      <c r="I14" s="63">
        <v>11</v>
      </c>
      <c r="J14" s="64"/>
    </row>
    <row r="15" spans="3:10" ht="22.5" thickBot="1" thickTop="1">
      <c r="C15" s="71" t="s">
        <v>9</v>
      </c>
      <c r="D15" s="72"/>
      <c r="E15" s="73"/>
      <c r="F15" s="5">
        <v>304</v>
      </c>
      <c r="G15" s="13">
        <v>685</v>
      </c>
      <c r="H15" s="5">
        <f t="shared" si="0"/>
        <v>989</v>
      </c>
      <c r="I15" s="63">
        <v>10</v>
      </c>
      <c r="J15" s="64"/>
    </row>
    <row r="16" spans="3:11" ht="22.5" thickBot="1" thickTop="1">
      <c r="C16" s="87" t="s">
        <v>10</v>
      </c>
      <c r="D16" s="88"/>
      <c r="E16" s="89"/>
      <c r="F16" s="5">
        <v>312</v>
      </c>
      <c r="G16" s="13">
        <v>689</v>
      </c>
      <c r="H16" s="6">
        <f t="shared" si="0"/>
        <v>1001</v>
      </c>
      <c r="I16" s="63">
        <v>12</v>
      </c>
      <c r="J16" s="64"/>
      <c r="K16" t="s">
        <v>18</v>
      </c>
    </row>
    <row r="17" spans="3:10" ht="22.5" thickBot="1" thickTop="1">
      <c r="C17" s="87" t="s">
        <v>11</v>
      </c>
      <c r="D17" s="88"/>
      <c r="E17" s="89"/>
      <c r="F17" s="14">
        <v>228</v>
      </c>
      <c r="G17" s="14">
        <v>610</v>
      </c>
      <c r="H17" s="9">
        <f t="shared" si="0"/>
        <v>838</v>
      </c>
      <c r="I17" s="63">
        <v>16</v>
      </c>
      <c r="J17" s="64"/>
    </row>
    <row r="18" spans="3:11" ht="22.5" thickBot="1" thickTop="1">
      <c r="C18" s="87" t="s">
        <v>12</v>
      </c>
      <c r="D18" s="88"/>
      <c r="E18" s="89"/>
      <c r="F18" s="14">
        <v>258</v>
      </c>
      <c r="G18" s="14">
        <v>647</v>
      </c>
      <c r="H18" s="9">
        <f t="shared" si="0"/>
        <v>905</v>
      </c>
      <c r="I18" s="63">
        <v>5</v>
      </c>
      <c r="J18" s="64"/>
      <c r="K18" t="s">
        <v>17</v>
      </c>
    </row>
    <row r="19" spans="3:10" ht="24.75" thickBot="1" thickTop="1">
      <c r="C19" s="87" t="s">
        <v>13</v>
      </c>
      <c r="D19" s="88"/>
      <c r="E19" s="88"/>
      <c r="F19" s="7">
        <f>SUM(F7:F18)</f>
        <v>3557</v>
      </c>
      <c r="G19" s="8">
        <f>SUM(G7:G18)</f>
        <v>7176</v>
      </c>
      <c r="H19" s="5">
        <f t="shared" si="0"/>
        <v>10733</v>
      </c>
      <c r="I19" s="65">
        <f>SUM(I7:J18)</f>
        <v>138</v>
      </c>
      <c r="J19" s="66"/>
    </row>
    <row r="20" spans="3:7" ht="27.75" thickBot="1" thickTop="1">
      <c r="C20" s="74" t="s">
        <v>16</v>
      </c>
      <c r="D20" s="75"/>
      <c r="E20" s="76"/>
      <c r="F20" s="77">
        <v>10733</v>
      </c>
      <c r="G20" s="76"/>
    </row>
    <row r="21" ht="15.75" thickTop="1"/>
  </sheetData>
  <sheetProtection/>
  <mergeCells count="35">
    <mergeCell ref="C19:E19"/>
    <mergeCell ref="I19:J19"/>
    <mergeCell ref="C20:E20"/>
    <mergeCell ref="F20:G20"/>
    <mergeCell ref="C16:E16"/>
    <mergeCell ref="I16:J16"/>
    <mergeCell ref="C17:E17"/>
    <mergeCell ref="I17:J17"/>
    <mergeCell ref="C18:E18"/>
    <mergeCell ref="I18:J18"/>
    <mergeCell ref="C13:E13"/>
    <mergeCell ref="I13:J13"/>
    <mergeCell ref="C14:E14"/>
    <mergeCell ref="I14:J14"/>
    <mergeCell ref="C15:E15"/>
    <mergeCell ref="I15:J15"/>
    <mergeCell ref="C10:E10"/>
    <mergeCell ref="I10:J10"/>
    <mergeCell ref="C11:E11"/>
    <mergeCell ref="I11:J11"/>
    <mergeCell ref="C12:E12"/>
    <mergeCell ref="I12:J12"/>
    <mergeCell ref="C7:E7"/>
    <mergeCell ref="I7:J7"/>
    <mergeCell ref="C8:E8"/>
    <mergeCell ref="I8:J8"/>
    <mergeCell ref="C9:E9"/>
    <mergeCell ref="I9:J9"/>
    <mergeCell ref="B2:P2"/>
    <mergeCell ref="D3:M3"/>
    <mergeCell ref="C5:E6"/>
    <mergeCell ref="F5:F6"/>
    <mergeCell ref="G5:G6"/>
    <mergeCell ref="H5:H6"/>
    <mergeCell ref="I5:J6"/>
  </mergeCells>
  <printOptions/>
  <pageMargins left="0.25" right="0.7" top="0.5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P21"/>
  <sheetViews>
    <sheetView zoomScalePageLayoutView="0" workbookViewId="0" topLeftCell="A10">
      <selection activeCell="Q8" sqref="Q8"/>
    </sheetView>
  </sheetViews>
  <sheetFormatPr defaultColWidth="9.140625" defaultRowHeight="15"/>
  <cols>
    <col min="2" max="2" width="2.7109375" style="0" customWidth="1"/>
    <col min="6" max="6" width="12.00390625" style="0" customWidth="1"/>
  </cols>
  <sheetData>
    <row r="3" spans="2:16" ht="21">
      <c r="B3" s="80" t="s">
        <v>115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4:13" ht="21">
      <c r="D4" s="80" t="s">
        <v>21</v>
      </c>
      <c r="E4" s="80"/>
      <c r="F4" s="80"/>
      <c r="G4" s="80"/>
      <c r="H4" s="80"/>
      <c r="I4" s="80"/>
      <c r="J4" s="80"/>
      <c r="K4" s="80"/>
      <c r="L4" s="80"/>
      <c r="M4" s="80"/>
    </row>
    <row r="5" spans="6:7" ht="15.75" thickBot="1">
      <c r="F5" s="2"/>
      <c r="G5" s="2"/>
    </row>
    <row r="6" spans="2:10" ht="15.75" thickTop="1">
      <c r="B6" s="1"/>
      <c r="C6" s="81" t="s">
        <v>0</v>
      </c>
      <c r="D6" s="82"/>
      <c r="E6" s="83"/>
      <c r="F6" s="78" t="s">
        <v>14</v>
      </c>
      <c r="G6" s="78" t="s">
        <v>15</v>
      </c>
      <c r="H6" s="78" t="s">
        <v>13</v>
      </c>
      <c r="I6" s="67" t="s">
        <v>20</v>
      </c>
      <c r="J6" s="68"/>
    </row>
    <row r="7" spans="2:10" ht="55.5" customHeight="1" thickBot="1">
      <c r="B7" s="1"/>
      <c r="C7" s="84"/>
      <c r="D7" s="85"/>
      <c r="E7" s="86"/>
      <c r="F7" s="79"/>
      <c r="G7" s="79"/>
      <c r="H7" s="79"/>
      <c r="I7" s="69"/>
      <c r="J7" s="70"/>
    </row>
    <row r="8" spans="3:10" ht="22.5" thickBot="1" thickTop="1">
      <c r="C8" s="71" t="s">
        <v>1</v>
      </c>
      <c r="D8" s="72"/>
      <c r="E8" s="73"/>
      <c r="F8" s="5">
        <v>730</v>
      </c>
      <c r="G8" s="13">
        <v>641</v>
      </c>
      <c r="H8" s="5">
        <f>SUM(F8:G8)</f>
        <v>1371</v>
      </c>
      <c r="I8" s="63">
        <v>1</v>
      </c>
      <c r="J8" s="64"/>
    </row>
    <row r="9" spans="3:10" ht="22.5" thickBot="1" thickTop="1">
      <c r="C9" s="71" t="s">
        <v>2</v>
      </c>
      <c r="D9" s="72"/>
      <c r="E9" s="73"/>
      <c r="F9" s="5">
        <v>760</v>
      </c>
      <c r="G9" s="13">
        <v>680</v>
      </c>
      <c r="H9" s="6">
        <f aca="true" t="shared" si="0" ref="H9:H20">SUM(F9:G9)</f>
        <v>1440</v>
      </c>
      <c r="I9" s="63">
        <v>0</v>
      </c>
      <c r="J9" s="64"/>
    </row>
    <row r="10" spans="3:10" ht="22.5" thickBot="1" thickTop="1">
      <c r="C10" s="71" t="s">
        <v>3</v>
      </c>
      <c r="D10" s="72"/>
      <c r="E10" s="73"/>
      <c r="F10" s="5">
        <v>670</v>
      </c>
      <c r="G10" s="13">
        <v>639</v>
      </c>
      <c r="H10" s="9">
        <f t="shared" si="0"/>
        <v>1309</v>
      </c>
      <c r="I10" s="63">
        <v>19</v>
      </c>
      <c r="J10" s="64"/>
    </row>
    <row r="11" spans="3:10" ht="22.5" thickBot="1" thickTop="1">
      <c r="C11" s="71" t="s">
        <v>4</v>
      </c>
      <c r="D11" s="72"/>
      <c r="E11" s="73"/>
      <c r="F11" s="5">
        <v>965</v>
      </c>
      <c r="G11" s="13">
        <v>570</v>
      </c>
      <c r="H11" s="5">
        <f t="shared" si="0"/>
        <v>1535</v>
      </c>
      <c r="I11" s="63">
        <v>40</v>
      </c>
      <c r="J11" s="64"/>
    </row>
    <row r="12" spans="3:10" ht="22.5" thickBot="1" thickTop="1">
      <c r="C12" s="71" t="s">
        <v>5</v>
      </c>
      <c r="D12" s="72"/>
      <c r="E12" s="73"/>
      <c r="F12" s="5">
        <v>892</v>
      </c>
      <c r="G12" s="13">
        <v>572</v>
      </c>
      <c r="H12" s="9">
        <f t="shared" si="0"/>
        <v>1464</v>
      </c>
      <c r="I12" s="63">
        <v>31</v>
      </c>
      <c r="J12" s="64"/>
    </row>
    <row r="13" spans="3:10" ht="22.5" thickBot="1" thickTop="1">
      <c r="C13" s="71" t="s">
        <v>6</v>
      </c>
      <c r="D13" s="72"/>
      <c r="E13" s="73"/>
      <c r="F13" s="5">
        <v>1157</v>
      </c>
      <c r="G13" s="13">
        <v>568</v>
      </c>
      <c r="H13" s="5">
        <f t="shared" si="0"/>
        <v>1725</v>
      </c>
      <c r="I13" s="63">
        <v>29</v>
      </c>
      <c r="J13" s="64"/>
    </row>
    <row r="14" spans="3:10" ht="22.5" thickBot="1" thickTop="1">
      <c r="C14" s="71" t="s">
        <v>7</v>
      </c>
      <c r="D14" s="72"/>
      <c r="E14" s="73"/>
      <c r="F14" s="5">
        <v>1324</v>
      </c>
      <c r="G14" s="13">
        <v>723</v>
      </c>
      <c r="H14" s="6">
        <f t="shared" si="0"/>
        <v>2047</v>
      </c>
      <c r="I14" s="63">
        <v>42</v>
      </c>
      <c r="J14" s="64"/>
    </row>
    <row r="15" spans="3:10" ht="22.5" thickBot="1" thickTop="1">
      <c r="C15" s="71" t="s">
        <v>8</v>
      </c>
      <c r="D15" s="72"/>
      <c r="E15" s="73"/>
      <c r="F15" s="5">
        <v>1187</v>
      </c>
      <c r="G15" s="13">
        <v>625</v>
      </c>
      <c r="H15" s="9">
        <f t="shared" si="0"/>
        <v>1812</v>
      </c>
      <c r="I15" s="63">
        <v>27</v>
      </c>
      <c r="J15" s="64"/>
    </row>
    <row r="16" spans="3:10" ht="22.5" thickBot="1" thickTop="1">
      <c r="C16" s="71" t="s">
        <v>9</v>
      </c>
      <c r="D16" s="72"/>
      <c r="E16" s="73"/>
      <c r="F16" s="5">
        <v>1248</v>
      </c>
      <c r="G16" s="13">
        <v>635</v>
      </c>
      <c r="H16" s="5">
        <f t="shared" si="0"/>
        <v>1883</v>
      </c>
      <c r="I16" s="63">
        <v>40</v>
      </c>
      <c r="J16" s="64"/>
    </row>
    <row r="17" spans="3:11" ht="22.5" thickBot="1" thickTop="1">
      <c r="C17" s="87" t="s">
        <v>10</v>
      </c>
      <c r="D17" s="88"/>
      <c r="E17" s="89"/>
      <c r="F17" s="5">
        <v>1250</v>
      </c>
      <c r="G17" s="13">
        <v>769</v>
      </c>
      <c r="H17" s="6">
        <f t="shared" si="0"/>
        <v>2019</v>
      </c>
      <c r="I17" s="63">
        <v>17</v>
      </c>
      <c r="J17" s="64"/>
      <c r="K17" t="s">
        <v>18</v>
      </c>
    </row>
    <row r="18" spans="3:10" ht="22.5" thickBot="1" thickTop="1">
      <c r="C18" s="87" t="s">
        <v>11</v>
      </c>
      <c r="D18" s="88"/>
      <c r="E18" s="89"/>
      <c r="F18" s="11">
        <v>1386</v>
      </c>
      <c r="G18" s="11">
        <v>789</v>
      </c>
      <c r="H18" s="9">
        <f t="shared" si="0"/>
        <v>2175</v>
      </c>
      <c r="I18" s="63">
        <v>36</v>
      </c>
      <c r="J18" s="64"/>
    </row>
    <row r="19" spans="3:11" ht="22.5" thickBot="1" thickTop="1">
      <c r="C19" s="87" t="s">
        <v>12</v>
      </c>
      <c r="D19" s="88"/>
      <c r="E19" s="89"/>
      <c r="F19" s="11">
        <v>1762</v>
      </c>
      <c r="G19" s="11">
        <v>954</v>
      </c>
      <c r="H19" s="9">
        <f t="shared" si="0"/>
        <v>2716</v>
      </c>
      <c r="I19" s="63">
        <v>37</v>
      </c>
      <c r="J19" s="64"/>
      <c r="K19" t="s">
        <v>17</v>
      </c>
    </row>
    <row r="20" spans="3:10" ht="24.75" thickBot="1" thickTop="1">
      <c r="C20" s="87" t="s">
        <v>13</v>
      </c>
      <c r="D20" s="88"/>
      <c r="E20" s="88"/>
      <c r="F20" s="7">
        <f>SUM(F8:F19)</f>
        <v>13331</v>
      </c>
      <c r="G20" s="8">
        <f>SUM(G8:G19)</f>
        <v>8165</v>
      </c>
      <c r="H20" s="5">
        <f t="shared" si="0"/>
        <v>21496</v>
      </c>
      <c r="I20" s="65">
        <f>SUM(I8:I19)</f>
        <v>319</v>
      </c>
      <c r="J20" s="66"/>
    </row>
    <row r="21" spans="3:7" ht="27.75" thickBot="1" thickTop="1">
      <c r="C21" s="74" t="s">
        <v>16</v>
      </c>
      <c r="D21" s="75"/>
      <c r="E21" s="76"/>
      <c r="F21" s="77">
        <v>21496</v>
      </c>
      <c r="G21" s="76"/>
    </row>
    <row r="22" ht="15.75" thickTop="1"/>
  </sheetData>
  <sheetProtection/>
  <mergeCells count="35">
    <mergeCell ref="C20:E20"/>
    <mergeCell ref="I20:J20"/>
    <mergeCell ref="C21:E21"/>
    <mergeCell ref="F21:G21"/>
    <mergeCell ref="C17:E17"/>
    <mergeCell ref="I17:J17"/>
    <mergeCell ref="C18:E18"/>
    <mergeCell ref="I18:J18"/>
    <mergeCell ref="C19:E19"/>
    <mergeCell ref="I19:J19"/>
    <mergeCell ref="C14:E14"/>
    <mergeCell ref="I14:J14"/>
    <mergeCell ref="C15:E15"/>
    <mergeCell ref="I15:J15"/>
    <mergeCell ref="C16:E16"/>
    <mergeCell ref="I16:J16"/>
    <mergeCell ref="C11:E11"/>
    <mergeCell ref="I11:J11"/>
    <mergeCell ref="C12:E12"/>
    <mergeCell ref="I12:J12"/>
    <mergeCell ref="C13:E13"/>
    <mergeCell ref="I13:J13"/>
    <mergeCell ref="C8:E8"/>
    <mergeCell ref="I8:J8"/>
    <mergeCell ref="C9:E9"/>
    <mergeCell ref="I9:J9"/>
    <mergeCell ref="C10:E10"/>
    <mergeCell ref="I10:J10"/>
    <mergeCell ref="B3:P3"/>
    <mergeCell ref="D4:M4"/>
    <mergeCell ref="C6:E7"/>
    <mergeCell ref="F6:F7"/>
    <mergeCell ref="G6:G7"/>
    <mergeCell ref="H6:H7"/>
    <mergeCell ref="I6:J7"/>
  </mergeCells>
  <printOptions/>
  <pageMargins left="0.32" right="0.7" top="0.51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4" max="15" width="10.28125" style="0" customWidth="1"/>
    <col min="16" max="16" width="9.8515625" style="0" customWidth="1"/>
  </cols>
  <sheetData>
    <row r="1" spans="1:14" ht="23.25">
      <c r="A1" s="94" t="s">
        <v>43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3" ht="15.75" thickBot="1"/>
    <row r="4" spans="2:16" ht="16.5" thickBot="1" thickTop="1">
      <c r="B4" s="93" t="s">
        <v>23</v>
      </c>
      <c r="C4" s="93"/>
      <c r="D4" s="95" t="s">
        <v>33</v>
      </c>
      <c r="E4" s="96" t="s">
        <v>34</v>
      </c>
      <c r="F4" s="96" t="s">
        <v>35</v>
      </c>
      <c r="G4" s="96" t="s">
        <v>36</v>
      </c>
      <c r="H4" s="96" t="s">
        <v>5</v>
      </c>
      <c r="I4" s="96" t="s">
        <v>6</v>
      </c>
      <c r="J4" s="96" t="s">
        <v>37</v>
      </c>
      <c r="K4" s="96" t="s">
        <v>38</v>
      </c>
      <c r="L4" s="96" t="s">
        <v>39</v>
      </c>
      <c r="M4" s="96" t="s">
        <v>40</v>
      </c>
      <c r="N4" s="97" t="s">
        <v>41</v>
      </c>
      <c r="O4" s="97" t="s">
        <v>42</v>
      </c>
      <c r="P4" s="98" t="s">
        <v>13</v>
      </c>
    </row>
    <row r="5" spans="2:16" ht="24" customHeight="1" thickBot="1" thickTop="1">
      <c r="B5" s="93"/>
      <c r="C5" s="93"/>
      <c r="D5" s="95"/>
      <c r="E5" s="96"/>
      <c r="F5" s="96"/>
      <c r="G5" s="96"/>
      <c r="H5" s="96"/>
      <c r="I5" s="96"/>
      <c r="J5" s="96"/>
      <c r="K5" s="96"/>
      <c r="L5" s="96"/>
      <c r="M5" s="96"/>
      <c r="N5" s="97"/>
      <c r="O5" s="97"/>
      <c r="P5" s="99"/>
    </row>
    <row r="6" spans="2:16" ht="3.75" customHeight="1" hidden="1" thickTop="1">
      <c r="B6" s="93"/>
      <c r="C6" s="93"/>
      <c r="P6" s="19"/>
    </row>
    <row r="7" spans="2:16" ht="31.5" customHeight="1" thickBot="1" thickTop="1">
      <c r="B7" s="93" t="s">
        <v>24</v>
      </c>
      <c r="C7" s="93"/>
      <c r="D7" s="20">
        <v>73</v>
      </c>
      <c r="E7" s="20">
        <v>117</v>
      </c>
      <c r="F7" s="20">
        <v>97</v>
      </c>
      <c r="G7" s="20">
        <v>115</v>
      </c>
      <c r="H7" s="20">
        <v>121</v>
      </c>
      <c r="I7" s="20">
        <v>98</v>
      </c>
      <c r="J7" s="20">
        <v>102</v>
      </c>
      <c r="K7" s="20">
        <v>85</v>
      </c>
      <c r="L7" s="20">
        <v>103</v>
      </c>
      <c r="M7" s="20">
        <v>81</v>
      </c>
      <c r="N7" s="20">
        <v>79</v>
      </c>
      <c r="O7" s="21">
        <v>95</v>
      </c>
      <c r="P7" s="5">
        <f aca="true" t="shared" si="0" ref="P7:P12">SUM(D7:O7)</f>
        <v>1166</v>
      </c>
    </row>
    <row r="8" spans="2:16" ht="31.5" customHeight="1" thickBot="1" thickTop="1">
      <c r="B8" s="93" t="s">
        <v>25</v>
      </c>
      <c r="C8" s="93"/>
      <c r="D8" s="20">
        <v>20</v>
      </c>
      <c r="E8" s="20">
        <v>25</v>
      </c>
      <c r="F8" s="20">
        <v>29</v>
      </c>
      <c r="G8" s="20">
        <v>23</v>
      </c>
      <c r="H8" s="20">
        <v>37</v>
      </c>
      <c r="I8" s="20">
        <v>21</v>
      </c>
      <c r="J8" s="20">
        <v>23</v>
      </c>
      <c r="K8" s="20">
        <v>17</v>
      </c>
      <c r="L8" s="20">
        <v>16</v>
      </c>
      <c r="M8" s="20">
        <v>14</v>
      </c>
      <c r="N8" s="20">
        <v>14</v>
      </c>
      <c r="O8" s="21">
        <v>25</v>
      </c>
      <c r="P8" s="5">
        <f t="shared" si="0"/>
        <v>264</v>
      </c>
    </row>
    <row r="9" spans="2:16" ht="31.5" customHeight="1" thickBot="1" thickTop="1">
      <c r="B9" s="93" t="s">
        <v>26</v>
      </c>
      <c r="C9" s="93"/>
      <c r="D9" s="20">
        <v>6</v>
      </c>
      <c r="E9" s="20">
        <v>7</v>
      </c>
      <c r="F9" s="20">
        <v>5</v>
      </c>
      <c r="G9" s="20">
        <v>18</v>
      </c>
      <c r="H9" s="20">
        <v>18</v>
      </c>
      <c r="I9" s="20">
        <v>18</v>
      </c>
      <c r="J9" s="20">
        <v>23</v>
      </c>
      <c r="K9" s="20">
        <v>16</v>
      </c>
      <c r="L9" s="20">
        <v>21</v>
      </c>
      <c r="M9" s="20">
        <v>22</v>
      </c>
      <c r="N9" s="20">
        <v>11</v>
      </c>
      <c r="O9" s="21">
        <v>29</v>
      </c>
      <c r="P9" s="5">
        <f t="shared" si="0"/>
        <v>194</v>
      </c>
    </row>
    <row r="10" spans="2:16" ht="31.5" customHeight="1" thickBot="1" thickTop="1">
      <c r="B10" s="93" t="s">
        <v>27</v>
      </c>
      <c r="C10" s="93"/>
      <c r="D10" s="20">
        <v>35</v>
      </c>
      <c r="E10" s="20">
        <v>47</v>
      </c>
      <c r="F10" s="20">
        <v>58</v>
      </c>
      <c r="G10" s="20">
        <v>51</v>
      </c>
      <c r="H10" s="20">
        <v>46</v>
      </c>
      <c r="I10" s="20">
        <v>32</v>
      </c>
      <c r="J10" s="20">
        <v>50</v>
      </c>
      <c r="K10" s="20">
        <v>41</v>
      </c>
      <c r="L10" s="20">
        <v>58</v>
      </c>
      <c r="M10" s="20">
        <v>53</v>
      </c>
      <c r="N10" s="20">
        <v>51</v>
      </c>
      <c r="O10" s="21">
        <v>42</v>
      </c>
      <c r="P10" s="5">
        <f t="shared" si="0"/>
        <v>564</v>
      </c>
    </row>
    <row r="11" spans="2:16" ht="31.5" customHeight="1" thickBot="1" thickTop="1">
      <c r="B11" s="93" t="s">
        <v>28</v>
      </c>
      <c r="C11" s="93"/>
      <c r="D11" s="20">
        <v>23</v>
      </c>
      <c r="E11" s="20">
        <v>24</v>
      </c>
      <c r="F11" s="20">
        <v>27</v>
      </c>
      <c r="G11" s="20">
        <v>32</v>
      </c>
      <c r="H11" s="20">
        <v>34</v>
      </c>
      <c r="I11" s="20">
        <v>39</v>
      </c>
      <c r="J11" s="20">
        <v>33</v>
      </c>
      <c r="K11" s="20">
        <v>31</v>
      </c>
      <c r="L11" s="20">
        <v>24</v>
      </c>
      <c r="M11" s="20">
        <v>32</v>
      </c>
      <c r="N11" s="20">
        <v>36</v>
      </c>
      <c r="O11" s="21">
        <v>24</v>
      </c>
      <c r="P11" s="5">
        <f t="shared" si="0"/>
        <v>359</v>
      </c>
    </row>
    <row r="12" spans="2:16" ht="31.5" customHeight="1" thickBot="1" thickTop="1">
      <c r="B12" s="93" t="s">
        <v>29</v>
      </c>
      <c r="C12" s="93"/>
      <c r="D12" s="20">
        <v>20</v>
      </c>
      <c r="E12" s="20">
        <v>42</v>
      </c>
      <c r="F12" s="20">
        <v>45</v>
      </c>
      <c r="G12" s="20">
        <v>20</v>
      </c>
      <c r="H12" s="20">
        <v>42</v>
      </c>
      <c r="I12" s="20">
        <v>37</v>
      </c>
      <c r="J12" s="20">
        <v>49</v>
      </c>
      <c r="K12" s="20">
        <v>34</v>
      </c>
      <c r="L12" s="20">
        <v>31</v>
      </c>
      <c r="M12" s="20">
        <v>21</v>
      </c>
      <c r="N12" s="20">
        <v>22</v>
      </c>
      <c r="O12" s="21">
        <v>25</v>
      </c>
      <c r="P12" s="5">
        <f t="shared" si="0"/>
        <v>388</v>
      </c>
    </row>
    <row r="13" spans="2:16" ht="31.5" customHeight="1" thickBot="1" thickTop="1">
      <c r="B13" s="93" t="s">
        <v>30</v>
      </c>
      <c r="C13" s="93"/>
      <c r="D13" s="20">
        <v>1</v>
      </c>
      <c r="E13" s="20">
        <v>2</v>
      </c>
      <c r="F13" s="20">
        <v>2</v>
      </c>
      <c r="G13" s="20">
        <v>1</v>
      </c>
      <c r="H13" s="20">
        <v>1</v>
      </c>
      <c r="I13" s="20">
        <v>1</v>
      </c>
      <c r="J13" s="20">
        <v>1</v>
      </c>
      <c r="K13" s="20">
        <v>0</v>
      </c>
      <c r="L13" s="20">
        <v>0</v>
      </c>
      <c r="M13" s="20">
        <v>1</v>
      </c>
      <c r="N13" s="20">
        <v>1</v>
      </c>
      <c r="O13" s="21">
        <v>1</v>
      </c>
      <c r="P13" s="5">
        <v>12</v>
      </c>
    </row>
    <row r="14" spans="2:16" ht="31.5" customHeight="1" thickBot="1" thickTop="1">
      <c r="B14" s="93" t="s">
        <v>31</v>
      </c>
      <c r="C14" s="93"/>
      <c r="D14" s="20">
        <v>5</v>
      </c>
      <c r="E14" s="20">
        <v>10</v>
      </c>
      <c r="F14" s="20">
        <v>10</v>
      </c>
      <c r="G14" s="20">
        <v>8</v>
      </c>
      <c r="H14" s="20">
        <v>12</v>
      </c>
      <c r="I14" s="20">
        <v>9</v>
      </c>
      <c r="J14" s="20">
        <v>6</v>
      </c>
      <c r="K14" s="20">
        <v>8</v>
      </c>
      <c r="L14" s="20">
        <v>2</v>
      </c>
      <c r="M14" s="20">
        <v>6</v>
      </c>
      <c r="N14" s="20">
        <v>3</v>
      </c>
      <c r="O14" s="21">
        <v>1</v>
      </c>
      <c r="P14" s="5">
        <f>SUM(D14:O14)</f>
        <v>80</v>
      </c>
    </row>
    <row r="15" spans="2:16" ht="31.5" customHeight="1" thickBot="1" thickTop="1">
      <c r="B15" s="93" t="s">
        <v>32</v>
      </c>
      <c r="C15" s="93"/>
      <c r="D15" s="20" t="s">
        <v>65</v>
      </c>
      <c r="E15" s="20" t="s">
        <v>65</v>
      </c>
      <c r="F15" s="20" t="s">
        <v>65</v>
      </c>
      <c r="G15" s="20" t="s">
        <v>65</v>
      </c>
      <c r="H15" s="20" t="s">
        <v>65</v>
      </c>
      <c r="I15" s="20" t="s">
        <v>65</v>
      </c>
      <c r="J15" s="20" t="s">
        <v>65</v>
      </c>
      <c r="K15" s="20" t="s">
        <v>65</v>
      </c>
      <c r="L15" s="20" t="s">
        <v>65</v>
      </c>
      <c r="M15" s="20" t="s">
        <v>65</v>
      </c>
      <c r="N15" s="20" t="s">
        <v>65</v>
      </c>
      <c r="O15" s="21" t="s">
        <v>65</v>
      </c>
      <c r="P15" s="5" t="s">
        <v>65</v>
      </c>
    </row>
    <row r="16" spans="2:16" ht="31.5" customHeight="1" thickBot="1" thickTop="1">
      <c r="B16" s="93" t="s">
        <v>13</v>
      </c>
      <c r="C16" s="93"/>
      <c r="D16" s="5">
        <f aca="true" t="shared" si="1" ref="D16:P16">SUM(D7:D15)</f>
        <v>183</v>
      </c>
      <c r="E16" s="5">
        <f t="shared" si="1"/>
        <v>274</v>
      </c>
      <c r="F16" s="5">
        <f t="shared" si="1"/>
        <v>273</v>
      </c>
      <c r="G16" s="5">
        <f t="shared" si="1"/>
        <v>268</v>
      </c>
      <c r="H16" s="5">
        <f t="shared" si="1"/>
        <v>311</v>
      </c>
      <c r="I16" s="5">
        <f t="shared" si="1"/>
        <v>255</v>
      </c>
      <c r="J16" s="5">
        <f t="shared" si="1"/>
        <v>287</v>
      </c>
      <c r="K16" s="5">
        <f t="shared" si="1"/>
        <v>232</v>
      </c>
      <c r="L16" s="5">
        <f t="shared" si="1"/>
        <v>255</v>
      </c>
      <c r="M16" s="5">
        <f t="shared" si="1"/>
        <v>230</v>
      </c>
      <c r="N16" s="5">
        <f t="shared" si="1"/>
        <v>217</v>
      </c>
      <c r="O16" s="27">
        <f t="shared" si="1"/>
        <v>242</v>
      </c>
      <c r="P16" s="5">
        <f t="shared" si="1"/>
        <v>3027</v>
      </c>
    </row>
    <row r="17" ht="15.75" thickTop="1"/>
  </sheetData>
  <sheetProtection/>
  <mergeCells count="25">
    <mergeCell ref="O4:O5"/>
    <mergeCell ref="P4:P5"/>
    <mergeCell ref="H4:H5"/>
    <mergeCell ref="I4:I5"/>
    <mergeCell ref="J4:J5"/>
    <mergeCell ref="K4:K5"/>
    <mergeCell ref="L4:L5"/>
    <mergeCell ref="M4:M5"/>
    <mergeCell ref="B12:C12"/>
    <mergeCell ref="B13:C13"/>
    <mergeCell ref="B14:C14"/>
    <mergeCell ref="B15:C15"/>
    <mergeCell ref="B16:C16"/>
    <mergeCell ref="A1:N1"/>
    <mergeCell ref="D4:D5"/>
    <mergeCell ref="E4:E5"/>
    <mergeCell ref="F4:F5"/>
    <mergeCell ref="G4:G5"/>
    <mergeCell ref="B4:C6"/>
    <mergeCell ref="N4:N5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horizontalDpi="600" verticalDpi="600"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38"/>
  <sheetViews>
    <sheetView zoomScalePageLayoutView="0" workbookViewId="0" topLeftCell="A31">
      <selection activeCell="B28" sqref="B28:E28"/>
    </sheetView>
  </sheetViews>
  <sheetFormatPr defaultColWidth="9.140625" defaultRowHeight="15"/>
  <cols>
    <col min="4" max="4" width="9.8515625" style="0" bestFit="1" customWidth="1"/>
    <col min="5" max="5" width="20.7109375" style="0" customWidth="1"/>
  </cols>
  <sheetData>
    <row r="1" spans="2:8" ht="20.25">
      <c r="B1" s="111"/>
      <c r="C1" s="111"/>
      <c r="D1" s="111"/>
      <c r="E1" s="111"/>
      <c r="F1" s="111"/>
      <c r="G1" s="111"/>
      <c r="H1" s="111"/>
    </row>
    <row r="2" spans="2:8" ht="18.75">
      <c r="B2" s="107" t="s">
        <v>44</v>
      </c>
      <c r="C2" s="107"/>
      <c r="D2" s="107"/>
      <c r="E2" s="107"/>
      <c r="F2" s="23"/>
      <c r="G2" s="23"/>
      <c r="H2" s="23"/>
    </row>
    <row r="4" spans="2:6" ht="18.75">
      <c r="B4" s="106" t="s">
        <v>112</v>
      </c>
      <c r="C4" s="106"/>
      <c r="D4" s="106"/>
      <c r="E4" s="106"/>
      <c r="F4" s="11">
        <v>77691</v>
      </c>
    </row>
    <row r="5" spans="2:6" ht="18.75">
      <c r="B5" s="106" t="s">
        <v>113</v>
      </c>
      <c r="C5" s="106"/>
      <c r="D5" s="106"/>
      <c r="E5" s="106"/>
      <c r="F5" s="11">
        <v>1877</v>
      </c>
    </row>
    <row r="6" spans="2:6" ht="18.75">
      <c r="B6" s="108" t="s">
        <v>45</v>
      </c>
      <c r="C6" s="109"/>
      <c r="D6" s="109"/>
      <c r="E6" s="110"/>
      <c r="F6" s="11">
        <v>336</v>
      </c>
    </row>
    <row r="7" spans="2:6" ht="18.75">
      <c r="B7" s="106" t="s">
        <v>46</v>
      </c>
      <c r="C7" s="106"/>
      <c r="D7" s="106"/>
      <c r="E7" s="106"/>
      <c r="F7" s="11">
        <v>44</v>
      </c>
    </row>
    <row r="8" spans="2:6" ht="18.75">
      <c r="B8" s="108" t="s">
        <v>66</v>
      </c>
      <c r="C8" s="109"/>
      <c r="D8" s="109"/>
      <c r="E8" s="110"/>
      <c r="F8" s="11">
        <v>53</v>
      </c>
    </row>
    <row r="9" spans="2:6" ht="18.75">
      <c r="B9" s="106" t="s">
        <v>47</v>
      </c>
      <c r="C9" s="106"/>
      <c r="D9" s="106"/>
      <c r="E9" s="106"/>
      <c r="F9" s="11">
        <v>488</v>
      </c>
    </row>
    <row r="10" spans="2:6" ht="18.75">
      <c r="B10" s="106" t="s">
        <v>48</v>
      </c>
      <c r="C10" s="106"/>
      <c r="D10" s="106"/>
      <c r="E10" s="106"/>
      <c r="F10" s="11">
        <v>361</v>
      </c>
    </row>
    <row r="11" spans="2:6" ht="18.75">
      <c r="B11" s="108" t="s">
        <v>67</v>
      </c>
      <c r="C11" s="109"/>
      <c r="D11" s="109"/>
      <c r="E11" s="110"/>
      <c r="F11" s="11">
        <v>31</v>
      </c>
    </row>
    <row r="12" spans="2:6" ht="18.75">
      <c r="B12" s="106" t="s">
        <v>111</v>
      </c>
      <c r="C12" s="106"/>
      <c r="D12" s="106"/>
      <c r="E12" s="106"/>
      <c r="F12" s="11">
        <v>342</v>
      </c>
    </row>
    <row r="13" spans="2:6" ht="18.75">
      <c r="B13" s="106" t="s">
        <v>49</v>
      </c>
      <c r="C13" s="106"/>
      <c r="D13" s="106"/>
      <c r="E13" s="106"/>
      <c r="F13" s="11">
        <v>165</v>
      </c>
    </row>
    <row r="14" spans="2:6" ht="18.75">
      <c r="B14" s="108" t="s">
        <v>68</v>
      </c>
      <c r="C14" s="109"/>
      <c r="D14" s="109"/>
      <c r="E14" s="110"/>
      <c r="F14" s="11">
        <v>11</v>
      </c>
    </row>
    <row r="15" spans="2:6" ht="18.75">
      <c r="B15" s="106" t="s">
        <v>50</v>
      </c>
      <c r="C15" s="106"/>
      <c r="D15" s="106"/>
      <c r="E15" s="106"/>
      <c r="F15" s="11">
        <v>15</v>
      </c>
    </row>
    <row r="16" spans="2:6" ht="18.75">
      <c r="B16" s="106" t="s">
        <v>51</v>
      </c>
      <c r="C16" s="106"/>
      <c r="D16" s="106"/>
      <c r="E16" s="106"/>
      <c r="F16" s="11">
        <v>34</v>
      </c>
    </row>
    <row r="17" spans="2:6" ht="15.75">
      <c r="B17" s="28"/>
      <c r="C17" s="28"/>
      <c r="D17" s="28"/>
      <c r="E17" s="28"/>
      <c r="F17" s="29"/>
    </row>
    <row r="18" ht="15">
      <c r="I18" t="s">
        <v>69</v>
      </c>
    </row>
    <row r="20" spans="2:6" ht="18.75">
      <c r="B20" s="107" t="s">
        <v>52</v>
      </c>
      <c r="C20" s="107"/>
      <c r="D20" s="107"/>
      <c r="E20" s="107"/>
      <c r="F20" s="107"/>
    </row>
    <row r="22" spans="2:6" ht="18.75">
      <c r="B22" s="106" t="s">
        <v>53</v>
      </c>
      <c r="C22" s="106"/>
      <c r="D22" s="106"/>
      <c r="E22" s="106"/>
      <c r="F22" s="11">
        <v>1658</v>
      </c>
    </row>
    <row r="23" spans="2:6" ht="18.75">
      <c r="B23" s="106" t="s">
        <v>54</v>
      </c>
      <c r="C23" s="106"/>
      <c r="D23" s="106"/>
      <c r="E23" s="106"/>
      <c r="F23" s="11">
        <v>13</v>
      </c>
    </row>
    <row r="24" spans="2:6" ht="18.75">
      <c r="B24" s="106" t="s">
        <v>55</v>
      </c>
      <c r="C24" s="106"/>
      <c r="D24" s="106"/>
      <c r="E24" s="106"/>
      <c r="F24" s="11">
        <v>120</v>
      </c>
    </row>
    <row r="25" spans="2:6" ht="18.75">
      <c r="B25" s="106" t="s">
        <v>56</v>
      </c>
      <c r="C25" s="106"/>
      <c r="D25" s="106"/>
      <c r="E25" s="106"/>
      <c r="F25" s="11">
        <v>5</v>
      </c>
    </row>
    <row r="26" spans="2:6" ht="18.75">
      <c r="B26" s="102" t="s">
        <v>57</v>
      </c>
      <c r="C26" s="102"/>
      <c r="D26" s="102"/>
      <c r="E26" s="102"/>
      <c r="F26" s="36">
        <v>154</v>
      </c>
    </row>
    <row r="27" spans="2:6" ht="18.75">
      <c r="B27" s="102" t="s">
        <v>58</v>
      </c>
      <c r="C27" s="102"/>
      <c r="D27" s="102"/>
      <c r="E27" s="102"/>
      <c r="F27" s="36">
        <v>4</v>
      </c>
    </row>
    <row r="28" spans="2:6" ht="18.75">
      <c r="B28" s="102" t="s">
        <v>116</v>
      </c>
      <c r="C28" s="102"/>
      <c r="D28" s="102"/>
      <c r="E28" s="102"/>
      <c r="F28" s="36">
        <v>72</v>
      </c>
    </row>
    <row r="31" spans="2:7" ht="15.75">
      <c r="B31" s="103" t="s">
        <v>59</v>
      </c>
      <c r="C31" s="103"/>
      <c r="D31" s="103"/>
      <c r="E31" s="103"/>
      <c r="F31" s="103"/>
      <c r="G31" s="103"/>
    </row>
    <row r="32" ht="15.75" thickBot="1"/>
    <row r="33" spans="2:5" ht="15.75" thickBot="1">
      <c r="B33" s="104" t="s">
        <v>60</v>
      </c>
      <c r="C33" s="104"/>
      <c r="D33" s="105" t="s">
        <v>61</v>
      </c>
      <c r="E33" s="105"/>
    </row>
    <row r="34" spans="2:5" ht="27" customHeight="1" thickBot="1">
      <c r="B34" s="104"/>
      <c r="C34" s="104"/>
      <c r="D34" s="24" t="s">
        <v>14</v>
      </c>
      <c r="E34" s="24" t="s">
        <v>15</v>
      </c>
    </row>
    <row r="35" spans="2:5" ht="19.5" thickBot="1">
      <c r="B35" s="100" t="s">
        <v>62</v>
      </c>
      <c r="C35" s="100"/>
      <c r="D35" s="25">
        <v>166160</v>
      </c>
      <c r="E35" s="25">
        <v>141433</v>
      </c>
    </row>
    <row r="36" spans="2:5" ht="19.5" thickBot="1">
      <c r="B36" s="100" t="s">
        <v>63</v>
      </c>
      <c r="C36" s="100"/>
      <c r="D36" s="25">
        <v>46389</v>
      </c>
      <c r="E36" s="25">
        <v>65879</v>
      </c>
    </row>
    <row r="37" spans="2:5" ht="19.5" thickBot="1">
      <c r="B37" s="100" t="s">
        <v>64</v>
      </c>
      <c r="C37" s="100"/>
      <c r="D37" s="25">
        <v>679</v>
      </c>
      <c r="E37" s="25">
        <v>839</v>
      </c>
    </row>
    <row r="38" spans="2:5" ht="19.5" thickBot="1">
      <c r="B38" s="101" t="s">
        <v>13</v>
      </c>
      <c r="C38" s="101"/>
      <c r="D38" s="26">
        <f>SUM(D35:D37)</f>
        <v>213228</v>
      </c>
      <c r="E38" s="26">
        <f>SUM(E35:E37)</f>
        <v>208151</v>
      </c>
    </row>
  </sheetData>
  <sheetProtection/>
  <mergeCells count="30">
    <mergeCell ref="B8:E8"/>
    <mergeCell ref="B7:E7"/>
    <mergeCell ref="B1:H1"/>
    <mergeCell ref="B2:E2"/>
    <mergeCell ref="B4:E4"/>
    <mergeCell ref="B5:E5"/>
    <mergeCell ref="B6:E6"/>
    <mergeCell ref="B26:E26"/>
    <mergeCell ref="B9:E9"/>
    <mergeCell ref="B10:E10"/>
    <mergeCell ref="B12:E12"/>
    <mergeCell ref="B13:E13"/>
    <mergeCell ref="B15:E15"/>
    <mergeCell ref="B16:E16"/>
    <mergeCell ref="B20:F20"/>
    <mergeCell ref="B22:E22"/>
    <mergeCell ref="B23:E23"/>
    <mergeCell ref="B24:E24"/>
    <mergeCell ref="B25:E25"/>
    <mergeCell ref="B11:E11"/>
    <mergeCell ref="B14:E14"/>
    <mergeCell ref="B36:C36"/>
    <mergeCell ref="B37:C37"/>
    <mergeCell ref="B38:C38"/>
    <mergeCell ref="B27:E27"/>
    <mergeCell ref="B28:E28"/>
    <mergeCell ref="B31:G31"/>
    <mergeCell ref="B33:C34"/>
    <mergeCell ref="D33:E33"/>
    <mergeCell ref="B35:C35"/>
  </mergeCells>
  <printOptions/>
  <pageMargins left="0.7" right="0.7" top="0.4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H5" sqref="H5:I6"/>
    </sheetView>
  </sheetViews>
  <sheetFormatPr defaultColWidth="9.140625" defaultRowHeight="15"/>
  <cols>
    <col min="5" max="6" width="9.8515625" style="0" bestFit="1" customWidth="1"/>
    <col min="9" max="9" width="10.57421875" style="0" customWidth="1"/>
  </cols>
  <sheetData>
    <row r="2" spans="1:17" ht="21">
      <c r="A2" s="80" t="s">
        <v>19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3:14" ht="21">
      <c r="C3" s="80" t="s">
        <v>110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5:6" ht="15.75" thickBot="1">
      <c r="E4" s="2"/>
      <c r="F4" s="2"/>
    </row>
    <row r="5" spans="1:9" ht="15.75" thickTop="1">
      <c r="A5" s="1"/>
      <c r="B5" s="81" t="s">
        <v>0</v>
      </c>
      <c r="C5" s="82"/>
      <c r="D5" s="83"/>
      <c r="E5" s="78" t="s">
        <v>14</v>
      </c>
      <c r="F5" s="78" t="s">
        <v>15</v>
      </c>
      <c r="G5" s="78" t="s">
        <v>13</v>
      </c>
      <c r="H5" s="67" t="s">
        <v>20</v>
      </c>
      <c r="I5" s="68"/>
    </row>
    <row r="6" spans="1:9" ht="51.75" customHeight="1" thickBot="1">
      <c r="A6" s="1"/>
      <c r="B6" s="84"/>
      <c r="C6" s="85"/>
      <c r="D6" s="86"/>
      <c r="E6" s="79"/>
      <c r="F6" s="79"/>
      <c r="G6" s="79"/>
      <c r="H6" s="69"/>
      <c r="I6" s="70"/>
    </row>
    <row r="7" spans="2:9" ht="22.5" thickBot="1" thickTop="1">
      <c r="B7" s="71" t="s">
        <v>1</v>
      </c>
      <c r="C7" s="72"/>
      <c r="D7" s="73"/>
      <c r="E7" s="5">
        <v>730</v>
      </c>
      <c r="F7" s="22">
        <v>865</v>
      </c>
      <c r="G7" s="5">
        <f>SUM(E7:F7)</f>
        <v>1595</v>
      </c>
      <c r="H7" s="63">
        <v>54</v>
      </c>
      <c r="I7" s="64"/>
    </row>
    <row r="8" spans="2:9" ht="22.5" thickBot="1" thickTop="1">
      <c r="B8" s="71" t="s">
        <v>2</v>
      </c>
      <c r="C8" s="72"/>
      <c r="D8" s="73"/>
      <c r="E8" s="5">
        <v>810</v>
      </c>
      <c r="F8" s="22">
        <v>876</v>
      </c>
      <c r="G8" s="6">
        <f aca="true" t="shared" si="0" ref="G8:G19">SUM(E8:F8)</f>
        <v>1686</v>
      </c>
      <c r="H8" s="63">
        <v>60</v>
      </c>
      <c r="I8" s="64"/>
    </row>
    <row r="9" spans="2:9" ht="22.5" thickBot="1" thickTop="1">
      <c r="B9" s="71" t="s">
        <v>3</v>
      </c>
      <c r="C9" s="72"/>
      <c r="D9" s="73"/>
      <c r="E9" s="5">
        <v>898</v>
      </c>
      <c r="F9" s="22">
        <v>1020</v>
      </c>
      <c r="G9" s="9">
        <f t="shared" si="0"/>
        <v>1918</v>
      </c>
      <c r="H9" s="63">
        <v>78</v>
      </c>
      <c r="I9" s="64"/>
    </row>
    <row r="10" spans="2:9" ht="22.5" thickBot="1" thickTop="1">
      <c r="B10" s="71" t="s">
        <v>4</v>
      </c>
      <c r="C10" s="72"/>
      <c r="D10" s="73"/>
      <c r="E10" s="5">
        <v>930</v>
      </c>
      <c r="F10" s="22">
        <v>1038</v>
      </c>
      <c r="G10" s="5">
        <f t="shared" si="0"/>
        <v>1968</v>
      </c>
      <c r="H10" s="63">
        <v>78</v>
      </c>
      <c r="I10" s="64"/>
    </row>
    <row r="11" spans="2:9" ht="22.5" thickBot="1" thickTop="1">
      <c r="B11" s="71" t="s">
        <v>5</v>
      </c>
      <c r="C11" s="72"/>
      <c r="D11" s="73"/>
      <c r="E11" s="5">
        <v>952</v>
      </c>
      <c r="F11" s="22">
        <v>1008</v>
      </c>
      <c r="G11" s="9">
        <f t="shared" si="0"/>
        <v>1960</v>
      </c>
      <c r="H11" s="63">
        <v>84</v>
      </c>
      <c r="I11" s="64"/>
    </row>
    <row r="12" spans="2:9" ht="22.5" thickBot="1" thickTop="1">
      <c r="B12" s="71" t="s">
        <v>6</v>
      </c>
      <c r="C12" s="72"/>
      <c r="D12" s="73"/>
      <c r="E12" s="5">
        <v>883</v>
      </c>
      <c r="F12" s="22">
        <v>884</v>
      </c>
      <c r="G12" s="5">
        <f t="shared" si="0"/>
        <v>1767</v>
      </c>
      <c r="H12" s="63">
        <v>51</v>
      </c>
      <c r="I12" s="64"/>
    </row>
    <row r="13" spans="2:9" ht="22.5" thickBot="1" thickTop="1">
      <c r="B13" s="71" t="s">
        <v>7</v>
      </c>
      <c r="C13" s="72"/>
      <c r="D13" s="73"/>
      <c r="E13" s="5">
        <v>896</v>
      </c>
      <c r="F13" s="22">
        <v>955</v>
      </c>
      <c r="G13" s="6">
        <f>SUM(E13:F13)</f>
        <v>1851</v>
      </c>
      <c r="H13" s="63">
        <v>81</v>
      </c>
      <c r="I13" s="64"/>
    </row>
    <row r="14" spans="2:9" ht="22.5" thickBot="1" thickTop="1">
      <c r="B14" s="71" t="s">
        <v>8</v>
      </c>
      <c r="C14" s="72"/>
      <c r="D14" s="73"/>
      <c r="E14" s="5">
        <v>906</v>
      </c>
      <c r="F14" s="22">
        <v>884</v>
      </c>
      <c r="G14" s="9">
        <f t="shared" si="0"/>
        <v>1790</v>
      </c>
      <c r="H14" s="63">
        <v>58</v>
      </c>
      <c r="I14" s="64"/>
    </row>
    <row r="15" spans="2:9" ht="22.5" thickBot="1" thickTop="1">
      <c r="B15" s="71" t="s">
        <v>9</v>
      </c>
      <c r="C15" s="72"/>
      <c r="D15" s="73"/>
      <c r="E15" s="5">
        <v>946</v>
      </c>
      <c r="F15" s="22">
        <v>896</v>
      </c>
      <c r="G15" s="5">
        <f t="shared" si="0"/>
        <v>1842</v>
      </c>
      <c r="H15" s="63">
        <v>64</v>
      </c>
      <c r="I15" s="64"/>
    </row>
    <row r="16" spans="2:10" ht="22.5" thickBot="1" thickTop="1">
      <c r="B16" s="87" t="s">
        <v>10</v>
      </c>
      <c r="C16" s="88"/>
      <c r="D16" s="89"/>
      <c r="E16" s="5">
        <v>945</v>
      </c>
      <c r="F16" s="22">
        <v>970</v>
      </c>
      <c r="G16" s="6">
        <f>SUM(E16:F16)</f>
        <v>1915</v>
      </c>
      <c r="H16" s="63">
        <v>57</v>
      </c>
      <c r="I16" s="64"/>
      <c r="J16" t="s">
        <v>18</v>
      </c>
    </row>
    <row r="17" spans="2:9" ht="22.5" thickBot="1" thickTop="1">
      <c r="B17" s="87" t="s">
        <v>11</v>
      </c>
      <c r="C17" s="88"/>
      <c r="D17" s="89"/>
      <c r="E17" s="11">
        <v>684</v>
      </c>
      <c r="F17" s="11">
        <v>961</v>
      </c>
      <c r="G17" s="9">
        <f t="shared" si="0"/>
        <v>1645</v>
      </c>
      <c r="H17" s="63">
        <v>54</v>
      </c>
      <c r="I17" s="64"/>
    </row>
    <row r="18" spans="2:10" ht="22.5" thickBot="1" thickTop="1">
      <c r="B18" s="87" t="s">
        <v>12</v>
      </c>
      <c r="C18" s="88"/>
      <c r="D18" s="89"/>
      <c r="E18" s="11">
        <v>910</v>
      </c>
      <c r="F18" s="11">
        <v>930</v>
      </c>
      <c r="G18" s="9">
        <f t="shared" si="0"/>
        <v>1840</v>
      </c>
      <c r="H18" s="63">
        <v>56</v>
      </c>
      <c r="I18" s="64"/>
      <c r="J18" t="s">
        <v>17</v>
      </c>
    </row>
    <row r="19" spans="2:9" ht="24.75" thickBot="1" thickTop="1">
      <c r="B19" s="87" t="s">
        <v>13</v>
      </c>
      <c r="C19" s="88"/>
      <c r="D19" s="88"/>
      <c r="E19" s="7">
        <f>SUM(E7:E18)</f>
        <v>10490</v>
      </c>
      <c r="F19" s="8">
        <f>SUM(F7:F18)</f>
        <v>11287</v>
      </c>
      <c r="G19" s="5">
        <f t="shared" si="0"/>
        <v>21777</v>
      </c>
      <c r="H19" s="65">
        <f>SUM(H7:I18)</f>
        <v>775</v>
      </c>
      <c r="I19" s="66"/>
    </row>
    <row r="20" spans="2:6" ht="27.75" thickBot="1" thickTop="1">
      <c r="B20" s="74" t="s">
        <v>16</v>
      </c>
      <c r="C20" s="75"/>
      <c r="D20" s="76"/>
      <c r="E20" s="77">
        <v>21777</v>
      </c>
      <c r="F20" s="76"/>
    </row>
    <row r="21" ht="15.75" thickTop="1"/>
  </sheetData>
  <sheetProtection/>
  <mergeCells count="35">
    <mergeCell ref="B19:D19"/>
    <mergeCell ref="H19:I19"/>
    <mergeCell ref="B20:D20"/>
    <mergeCell ref="E20:F20"/>
    <mergeCell ref="B16:D16"/>
    <mergeCell ref="H16:I16"/>
    <mergeCell ref="B17:D17"/>
    <mergeCell ref="H17:I17"/>
    <mergeCell ref="B18:D18"/>
    <mergeCell ref="H18:I18"/>
    <mergeCell ref="B13:D13"/>
    <mergeCell ref="H13:I13"/>
    <mergeCell ref="B14:D14"/>
    <mergeCell ref="H14:I14"/>
    <mergeCell ref="B15:D15"/>
    <mergeCell ref="H15:I15"/>
    <mergeCell ref="B10:D10"/>
    <mergeCell ref="H10:I10"/>
    <mergeCell ref="B11:D11"/>
    <mergeCell ref="H11:I11"/>
    <mergeCell ref="B12:D12"/>
    <mergeCell ref="H12:I12"/>
    <mergeCell ref="B7:D7"/>
    <mergeCell ref="H7:I7"/>
    <mergeCell ref="B8:D8"/>
    <mergeCell ref="H8:I8"/>
    <mergeCell ref="B9:D9"/>
    <mergeCell ref="H9:I9"/>
    <mergeCell ref="A2:Q2"/>
    <mergeCell ref="C3:N3"/>
    <mergeCell ref="B5:D6"/>
    <mergeCell ref="E5:E6"/>
    <mergeCell ref="F5:F6"/>
    <mergeCell ref="G5:G6"/>
    <mergeCell ref="H5:I6"/>
  </mergeCells>
  <printOptions/>
  <pageMargins left="0.54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17"/>
  <sheetViews>
    <sheetView zoomScalePageLayoutView="0" workbookViewId="0" topLeftCell="A1">
      <selection activeCell="B2" sqref="B2:J2"/>
    </sheetView>
  </sheetViews>
  <sheetFormatPr defaultColWidth="9.140625" defaultRowHeight="15"/>
  <cols>
    <col min="2" max="2" width="11.8515625" style="0" customWidth="1"/>
    <col min="4" max="4" width="16.00390625" style="0" customWidth="1"/>
    <col min="5" max="5" width="22.421875" style="0" bestFit="1" customWidth="1"/>
    <col min="7" max="7" width="23.00390625" style="0" bestFit="1" customWidth="1"/>
  </cols>
  <sheetData>
    <row r="2" spans="2:10" ht="18.75">
      <c r="B2" s="122" t="s">
        <v>70</v>
      </c>
      <c r="C2" s="122"/>
      <c r="D2" s="122"/>
      <c r="E2" s="122"/>
      <c r="F2" s="122"/>
      <c r="G2" s="122"/>
      <c r="H2" s="122"/>
      <c r="I2" s="122"/>
      <c r="J2" s="122"/>
    </row>
    <row r="4" spans="1:13" ht="18.75">
      <c r="A4" s="31" t="s">
        <v>71</v>
      </c>
      <c r="B4" s="31" t="s">
        <v>0</v>
      </c>
      <c r="C4" s="118" t="s">
        <v>72</v>
      </c>
      <c r="D4" s="118"/>
      <c r="E4" s="31" t="s">
        <v>73</v>
      </c>
      <c r="F4" s="31" t="s">
        <v>74</v>
      </c>
      <c r="G4" s="31" t="s">
        <v>75</v>
      </c>
      <c r="H4" s="31" t="s">
        <v>76</v>
      </c>
      <c r="I4" s="31"/>
      <c r="J4" s="31"/>
      <c r="K4" s="30"/>
      <c r="L4" s="30"/>
      <c r="M4" s="30"/>
    </row>
    <row r="5" spans="1:13" ht="18.75">
      <c r="A5" s="12">
        <v>1</v>
      </c>
      <c r="B5" s="12" t="s">
        <v>33</v>
      </c>
      <c r="C5" s="118">
        <v>113</v>
      </c>
      <c r="D5" s="118"/>
      <c r="E5" s="12">
        <v>48</v>
      </c>
      <c r="F5" s="12">
        <v>41</v>
      </c>
      <c r="G5" s="12">
        <v>20</v>
      </c>
      <c r="H5" s="112">
        <v>226</v>
      </c>
      <c r="I5" s="113"/>
      <c r="J5" s="114"/>
      <c r="K5" s="30"/>
      <c r="L5" s="30"/>
      <c r="M5" s="30"/>
    </row>
    <row r="6" spans="1:13" ht="18.75">
      <c r="A6" s="12">
        <v>2</v>
      </c>
      <c r="B6" s="12" t="s">
        <v>34</v>
      </c>
      <c r="C6" s="118">
        <v>147</v>
      </c>
      <c r="D6" s="118"/>
      <c r="E6" s="12">
        <v>70</v>
      </c>
      <c r="F6" s="12">
        <v>69</v>
      </c>
      <c r="G6" s="12">
        <v>17</v>
      </c>
      <c r="H6" s="112">
        <v>295</v>
      </c>
      <c r="I6" s="113"/>
      <c r="J6" s="114"/>
      <c r="K6" s="30"/>
      <c r="L6" s="30"/>
      <c r="M6" s="30"/>
    </row>
    <row r="7" spans="1:13" ht="18.75">
      <c r="A7" s="12">
        <v>3</v>
      </c>
      <c r="B7" s="12" t="s">
        <v>35</v>
      </c>
      <c r="C7" s="118">
        <v>160</v>
      </c>
      <c r="D7" s="118"/>
      <c r="E7" s="12">
        <v>81</v>
      </c>
      <c r="F7" s="12">
        <v>76</v>
      </c>
      <c r="G7" s="12">
        <v>4</v>
      </c>
      <c r="H7" s="112">
        <v>227</v>
      </c>
      <c r="I7" s="113"/>
      <c r="J7" s="114"/>
      <c r="K7" s="30"/>
      <c r="L7" s="30"/>
      <c r="M7" s="30"/>
    </row>
    <row r="8" spans="1:13" ht="18.75">
      <c r="A8" s="12">
        <v>4</v>
      </c>
      <c r="B8" s="12" t="s">
        <v>36</v>
      </c>
      <c r="C8" s="118">
        <v>177</v>
      </c>
      <c r="D8" s="118"/>
      <c r="E8" s="12">
        <v>89</v>
      </c>
      <c r="F8" s="12">
        <v>89</v>
      </c>
      <c r="G8" s="12">
        <v>8</v>
      </c>
      <c r="H8" s="112">
        <v>240</v>
      </c>
      <c r="I8" s="113"/>
      <c r="J8" s="114"/>
      <c r="K8" s="30"/>
      <c r="L8" s="30"/>
      <c r="M8" s="30"/>
    </row>
    <row r="9" spans="1:13" ht="18.75">
      <c r="A9" s="12">
        <v>5</v>
      </c>
      <c r="B9" s="12" t="s">
        <v>5</v>
      </c>
      <c r="C9" s="118">
        <v>211</v>
      </c>
      <c r="D9" s="118"/>
      <c r="E9" s="12">
        <v>84</v>
      </c>
      <c r="F9" s="12">
        <v>80</v>
      </c>
      <c r="G9" s="12">
        <v>5</v>
      </c>
      <c r="H9" s="112">
        <v>301</v>
      </c>
      <c r="I9" s="113"/>
      <c r="J9" s="114"/>
      <c r="K9" s="30"/>
      <c r="L9" s="30"/>
      <c r="M9" s="30"/>
    </row>
    <row r="10" spans="1:13" ht="18.75">
      <c r="A10" s="12">
        <v>6</v>
      </c>
      <c r="B10" s="12" t="s">
        <v>77</v>
      </c>
      <c r="C10" s="118">
        <v>243</v>
      </c>
      <c r="D10" s="118"/>
      <c r="E10" s="12">
        <v>110</v>
      </c>
      <c r="F10" s="12">
        <v>109</v>
      </c>
      <c r="G10" s="12">
        <v>11</v>
      </c>
      <c r="H10" s="112">
        <v>329</v>
      </c>
      <c r="I10" s="113"/>
      <c r="J10" s="114"/>
      <c r="K10" s="30"/>
      <c r="L10" s="30"/>
      <c r="M10" s="30"/>
    </row>
    <row r="11" spans="1:13" ht="18.75">
      <c r="A11" s="12">
        <v>7</v>
      </c>
      <c r="B11" s="12" t="s">
        <v>37</v>
      </c>
      <c r="C11" s="118">
        <v>269</v>
      </c>
      <c r="D11" s="118"/>
      <c r="E11" s="12">
        <v>67</v>
      </c>
      <c r="F11" s="12">
        <v>67</v>
      </c>
      <c r="G11" s="12">
        <v>22</v>
      </c>
      <c r="H11" s="112">
        <v>379</v>
      </c>
      <c r="I11" s="113"/>
      <c r="J11" s="114"/>
      <c r="K11" s="30"/>
      <c r="L11" s="30"/>
      <c r="M11" s="30"/>
    </row>
    <row r="12" spans="1:13" ht="18.75">
      <c r="A12" s="12">
        <v>8</v>
      </c>
      <c r="B12" s="12" t="s">
        <v>38</v>
      </c>
      <c r="C12" s="118">
        <v>232</v>
      </c>
      <c r="D12" s="118"/>
      <c r="E12" s="12">
        <v>103</v>
      </c>
      <c r="F12" s="12">
        <v>101</v>
      </c>
      <c r="G12" s="12">
        <v>21</v>
      </c>
      <c r="H12" s="112">
        <v>333</v>
      </c>
      <c r="I12" s="113"/>
      <c r="J12" s="114"/>
      <c r="K12" s="30"/>
      <c r="L12" s="30"/>
      <c r="M12" s="30"/>
    </row>
    <row r="13" spans="1:13" ht="18.75">
      <c r="A13" s="12">
        <v>9</v>
      </c>
      <c r="B13" s="12" t="s">
        <v>78</v>
      </c>
      <c r="C13" s="118">
        <v>286</v>
      </c>
      <c r="D13" s="118"/>
      <c r="E13" s="12">
        <v>120</v>
      </c>
      <c r="F13" s="12">
        <v>112</v>
      </c>
      <c r="G13" s="12">
        <v>3</v>
      </c>
      <c r="H13" s="112">
        <v>455</v>
      </c>
      <c r="I13" s="113"/>
      <c r="J13" s="114"/>
      <c r="K13" s="30"/>
      <c r="L13" s="30"/>
      <c r="M13" s="30"/>
    </row>
    <row r="14" spans="1:13" ht="18.75">
      <c r="A14" s="12">
        <v>10</v>
      </c>
      <c r="B14" s="12" t="s">
        <v>40</v>
      </c>
      <c r="C14" s="118">
        <v>272</v>
      </c>
      <c r="D14" s="118"/>
      <c r="E14" s="12">
        <v>100</v>
      </c>
      <c r="F14" s="12">
        <v>90</v>
      </c>
      <c r="G14" s="12">
        <v>26</v>
      </c>
      <c r="H14" s="112">
        <v>391</v>
      </c>
      <c r="I14" s="113"/>
      <c r="J14" s="114"/>
      <c r="K14" s="30"/>
      <c r="L14" s="30"/>
      <c r="M14" s="30"/>
    </row>
    <row r="15" spans="1:13" ht="18.75">
      <c r="A15" s="12">
        <v>11</v>
      </c>
      <c r="B15" s="12" t="s">
        <v>41</v>
      </c>
      <c r="C15" s="118">
        <v>260</v>
      </c>
      <c r="D15" s="118"/>
      <c r="E15" s="12">
        <v>86</v>
      </c>
      <c r="F15" s="12">
        <v>76</v>
      </c>
      <c r="G15" s="12">
        <v>30</v>
      </c>
      <c r="H15" s="112">
        <v>410</v>
      </c>
      <c r="I15" s="113"/>
      <c r="J15" s="114"/>
      <c r="K15" s="30"/>
      <c r="L15" s="30"/>
      <c r="M15" s="30"/>
    </row>
    <row r="16" spans="1:13" ht="18.75">
      <c r="A16" s="12">
        <v>12</v>
      </c>
      <c r="B16" s="12" t="s">
        <v>42</v>
      </c>
      <c r="C16" s="118">
        <v>256</v>
      </c>
      <c r="D16" s="118"/>
      <c r="E16" s="12">
        <v>117</v>
      </c>
      <c r="F16" s="12">
        <v>102</v>
      </c>
      <c r="G16" s="12">
        <v>19</v>
      </c>
      <c r="H16" s="112">
        <v>388</v>
      </c>
      <c r="I16" s="113"/>
      <c r="J16" s="114"/>
      <c r="K16" s="30"/>
      <c r="L16" s="30"/>
      <c r="M16" s="30"/>
    </row>
    <row r="17" spans="1:13" ht="23.25">
      <c r="A17" s="120" t="s">
        <v>79</v>
      </c>
      <c r="B17" s="121"/>
      <c r="C17" s="119">
        <f>SUM(C5:C16)</f>
        <v>2626</v>
      </c>
      <c r="D17" s="119"/>
      <c r="E17" s="32">
        <f>SUM(E5:E16)</f>
        <v>1075</v>
      </c>
      <c r="F17" s="32">
        <f>SUM(F5:F16)</f>
        <v>1012</v>
      </c>
      <c r="G17" s="32">
        <f>SUM(G5:G16)</f>
        <v>186</v>
      </c>
      <c r="H17" s="115">
        <f>SUM(H5:H16)</f>
        <v>3974</v>
      </c>
      <c r="I17" s="116"/>
      <c r="J17" s="117"/>
      <c r="K17" s="30"/>
      <c r="L17" s="30"/>
      <c r="M17" s="30"/>
    </row>
  </sheetData>
  <sheetProtection/>
  <mergeCells count="29">
    <mergeCell ref="B2:J2"/>
    <mergeCell ref="C4:D4"/>
    <mergeCell ref="C5:D5"/>
    <mergeCell ref="C6:D6"/>
    <mergeCell ref="C7:D7"/>
    <mergeCell ref="C15:D15"/>
    <mergeCell ref="C16:D16"/>
    <mergeCell ref="C17:D17"/>
    <mergeCell ref="A17:B17"/>
    <mergeCell ref="H5:J5"/>
    <mergeCell ref="H6:J6"/>
    <mergeCell ref="H7:J7"/>
    <mergeCell ref="H8:J8"/>
    <mergeCell ref="C9:D9"/>
    <mergeCell ref="C10:D10"/>
    <mergeCell ref="C11:D11"/>
    <mergeCell ref="C12:D12"/>
    <mergeCell ref="C13:D13"/>
    <mergeCell ref="C14:D14"/>
    <mergeCell ref="C8:D8"/>
    <mergeCell ref="H15:J15"/>
    <mergeCell ref="H16:J16"/>
    <mergeCell ref="H17:J17"/>
    <mergeCell ref="H9:J9"/>
    <mergeCell ref="H10:J10"/>
    <mergeCell ref="H11:J11"/>
    <mergeCell ref="H12:J12"/>
    <mergeCell ref="H13:J13"/>
    <mergeCell ref="H14:J14"/>
  </mergeCells>
  <printOptions/>
  <pageMargins left="0.7" right="0.14" top="0.56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0.00390625" style="0" customWidth="1"/>
    <col min="2" max="2" width="11.00390625" style="0" customWidth="1"/>
    <col min="3" max="3" width="12.140625" style="0" customWidth="1"/>
    <col min="5" max="5" width="11.57421875" style="0" customWidth="1"/>
    <col min="7" max="7" width="13.28125" style="0" customWidth="1"/>
  </cols>
  <sheetData>
    <row r="1" spans="2:15" ht="18.75">
      <c r="B1" s="123" t="s">
        <v>86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3" ht="15.75" thickBot="1">
      <c r="A3" s="2"/>
    </row>
    <row r="4" spans="1:7" ht="82.5" customHeight="1" thickTop="1">
      <c r="A4" s="37" t="s">
        <v>0</v>
      </c>
      <c r="B4" s="124" t="s">
        <v>80</v>
      </c>
      <c r="C4" s="125"/>
      <c r="D4" s="126" t="s">
        <v>81</v>
      </c>
      <c r="E4" s="125"/>
      <c r="F4" s="126" t="s">
        <v>82</v>
      </c>
      <c r="G4" s="125"/>
    </row>
    <row r="5" spans="1:7" ht="19.5" customHeight="1">
      <c r="A5" s="31"/>
      <c r="B5" s="38" t="s">
        <v>84</v>
      </c>
      <c r="C5" s="38" t="s">
        <v>85</v>
      </c>
      <c r="D5" s="38" t="s">
        <v>84</v>
      </c>
      <c r="E5" s="38" t="s">
        <v>85</v>
      </c>
      <c r="F5" s="38" t="s">
        <v>84</v>
      </c>
      <c r="G5" s="38" t="s">
        <v>85</v>
      </c>
    </row>
    <row r="6" spans="1:7" ht="32.25" customHeight="1" thickBot="1">
      <c r="A6" s="33" t="s">
        <v>33</v>
      </c>
      <c r="B6" s="34">
        <v>1995</v>
      </c>
      <c r="C6" s="44">
        <v>494</v>
      </c>
      <c r="D6" s="39">
        <v>488</v>
      </c>
      <c r="E6" s="39">
        <v>179</v>
      </c>
      <c r="F6" s="39">
        <v>8</v>
      </c>
      <c r="G6" s="39">
        <v>1</v>
      </c>
    </row>
    <row r="7" spans="1:7" ht="32.25" customHeight="1" thickBot="1" thickTop="1">
      <c r="A7" s="5" t="s">
        <v>34</v>
      </c>
      <c r="B7" s="34">
        <v>2064</v>
      </c>
      <c r="C7" s="44">
        <v>575</v>
      </c>
      <c r="D7" s="39">
        <v>511</v>
      </c>
      <c r="E7" s="39">
        <v>200</v>
      </c>
      <c r="F7" s="39">
        <v>6</v>
      </c>
      <c r="G7" s="39">
        <v>3</v>
      </c>
    </row>
    <row r="8" spans="1:7" ht="32.25" customHeight="1" thickBot="1" thickTop="1">
      <c r="A8" s="5" t="s">
        <v>35</v>
      </c>
      <c r="B8" s="34">
        <v>2287</v>
      </c>
      <c r="C8" s="44">
        <v>622</v>
      </c>
      <c r="D8" s="39">
        <v>607</v>
      </c>
      <c r="E8" s="39">
        <v>182</v>
      </c>
      <c r="F8" s="39">
        <v>8</v>
      </c>
      <c r="G8" s="39">
        <v>1</v>
      </c>
    </row>
    <row r="9" spans="1:7" ht="32.25" customHeight="1" thickBot="1" thickTop="1">
      <c r="A9" s="5" t="s">
        <v>36</v>
      </c>
      <c r="B9" s="34">
        <v>2177</v>
      </c>
      <c r="C9" s="44">
        <v>555</v>
      </c>
      <c r="D9" s="39">
        <v>607</v>
      </c>
      <c r="E9" s="39">
        <v>225</v>
      </c>
      <c r="F9" s="39">
        <v>4</v>
      </c>
      <c r="G9" s="39">
        <v>2</v>
      </c>
    </row>
    <row r="10" spans="1:7" ht="32.25" customHeight="1" thickBot="1" thickTop="1">
      <c r="A10" s="5" t="s">
        <v>5</v>
      </c>
      <c r="B10" s="34">
        <v>2186</v>
      </c>
      <c r="C10" s="44">
        <v>667</v>
      </c>
      <c r="D10" s="39">
        <v>642</v>
      </c>
      <c r="E10" s="39">
        <v>205</v>
      </c>
      <c r="F10" s="39">
        <v>10</v>
      </c>
      <c r="G10" s="39">
        <v>1</v>
      </c>
    </row>
    <row r="11" spans="1:7" ht="32.25" customHeight="1" thickBot="1" thickTop="1">
      <c r="A11" s="5" t="s">
        <v>77</v>
      </c>
      <c r="B11" s="34">
        <v>2111</v>
      </c>
      <c r="C11" s="44">
        <v>556</v>
      </c>
      <c r="D11" s="39">
        <v>358</v>
      </c>
      <c r="E11" s="39">
        <v>352</v>
      </c>
      <c r="F11" s="39">
        <v>5</v>
      </c>
      <c r="G11" s="39">
        <v>2</v>
      </c>
    </row>
    <row r="12" spans="1:7" ht="32.25" customHeight="1" thickBot="1" thickTop="1">
      <c r="A12" s="5" t="s">
        <v>37</v>
      </c>
      <c r="B12" s="34">
        <v>2259</v>
      </c>
      <c r="C12" s="44">
        <v>628</v>
      </c>
      <c r="D12" s="39">
        <v>713</v>
      </c>
      <c r="E12" s="39">
        <v>226</v>
      </c>
      <c r="F12" s="39">
        <v>5</v>
      </c>
      <c r="G12" s="39">
        <v>4</v>
      </c>
    </row>
    <row r="13" spans="1:7" ht="32.25" customHeight="1" thickBot="1" thickTop="1">
      <c r="A13" s="5" t="s">
        <v>38</v>
      </c>
      <c r="B13" s="34">
        <v>2032</v>
      </c>
      <c r="C13" s="44">
        <v>668</v>
      </c>
      <c r="D13" s="39">
        <v>582</v>
      </c>
      <c r="E13" s="39">
        <v>229</v>
      </c>
      <c r="F13" s="39">
        <v>5</v>
      </c>
      <c r="G13" s="39">
        <v>3</v>
      </c>
    </row>
    <row r="14" spans="1:7" ht="32.25" customHeight="1" thickBot="1" thickTop="1">
      <c r="A14" s="5" t="s">
        <v>78</v>
      </c>
      <c r="B14" s="34">
        <v>1977</v>
      </c>
      <c r="C14" s="44">
        <v>620</v>
      </c>
      <c r="D14" s="39">
        <v>623</v>
      </c>
      <c r="E14" s="39">
        <v>222</v>
      </c>
      <c r="F14" s="39">
        <v>8</v>
      </c>
      <c r="G14" s="39">
        <v>5</v>
      </c>
    </row>
    <row r="15" spans="1:7" ht="32.25" customHeight="1" thickBot="1" thickTop="1">
      <c r="A15" s="5" t="s">
        <v>40</v>
      </c>
      <c r="B15" s="34">
        <v>1958</v>
      </c>
      <c r="C15" s="44">
        <v>687</v>
      </c>
      <c r="D15" s="39">
        <v>447</v>
      </c>
      <c r="E15" s="39">
        <v>163</v>
      </c>
      <c r="F15" s="39">
        <v>8</v>
      </c>
      <c r="G15" s="39">
        <v>0</v>
      </c>
    </row>
    <row r="16" spans="1:7" ht="32.25" customHeight="1" thickBot="1" thickTop="1">
      <c r="A16" s="5" t="s">
        <v>41</v>
      </c>
      <c r="B16" s="34">
        <v>2078</v>
      </c>
      <c r="C16" s="44">
        <v>739</v>
      </c>
      <c r="D16" s="39">
        <v>567</v>
      </c>
      <c r="E16" s="39">
        <v>240</v>
      </c>
      <c r="F16" s="39">
        <v>1</v>
      </c>
      <c r="G16" s="39">
        <v>3</v>
      </c>
    </row>
    <row r="17" spans="1:7" ht="32.25" customHeight="1" thickBot="1" thickTop="1">
      <c r="A17" s="5" t="s">
        <v>42</v>
      </c>
      <c r="B17" s="34">
        <v>2065</v>
      </c>
      <c r="C17" s="44">
        <v>750</v>
      </c>
      <c r="D17" s="39">
        <v>614</v>
      </c>
      <c r="E17" s="39">
        <v>226</v>
      </c>
      <c r="F17" s="39">
        <v>1</v>
      </c>
      <c r="G17" s="39">
        <v>0</v>
      </c>
    </row>
    <row r="18" spans="1:7" ht="24.75" thickBot="1" thickTop="1">
      <c r="A18" s="43" t="s">
        <v>83</v>
      </c>
      <c r="B18" s="40">
        <f aca="true" t="shared" si="0" ref="B18:G18">SUM(B6:B17)</f>
        <v>25189</v>
      </c>
      <c r="C18" s="41">
        <f t="shared" si="0"/>
        <v>7561</v>
      </c>
      <c r="D18" s="42">
        <f t="shared" si="0"/>
        <v>6759</v>
      </c>
      <c r="E18" s="42">
        <f t="shared" si="0"/>
        <v>2649</v>
      </c>
      <c r="F18" s="42">
        <f t="shared" si="0"/>
        <v>69</v>
      </c>
      <c r="G18" s="42">
        <f t="shared" si="0"/>
        <v>25</v>
      </c>
    </row>
    <row r="19" ht="15.75" thickTop="1">
      <c r="A19" s="35"/>
    </row>
  </sheetData>
  <sheetProtection/>
  <mergeCells count="4">
    <mergeCell ref="B1:O1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14.8515625" style="0" customWidth="1"/>
    <col min="2" max="2" width="16.140625" style="0" customWidth="1"/>
    <col min="3" max="3" width="17.57421875" style="0" customWidth="1"/>
  </cols>
  <sheetData>
    <row r="1" spans="2:11" ht="18.75">
      <c r="B1" s="123" t="s">
        <v>87</v>
      </c>
      <c r="C1" s="123"/>
      <c r="D1" s="123"/>
      <c r="E1" s="123"/>
      <c r="F1" s="123"/>
      <c r="G1" s="123"/>
      <c r="H1" s="123"/>
      <c r="I1" s="123"/>
      <c r="J1" s="123"/>
      <c r="K1" s="123"/>
    </row>
    <row r="4" spans="1:3" ht="73.5" customHeight="1">
      <c r="A4" s="61" t="s">
        <v>0</v>
      </c>
      <c r="B4" s="127" t="s">
        <v>88</v>
      </c>
      <c r="C4" s="127"/>
    </row>
    <row r="5" spans="1:3" ht="15" customHeight="1">
      <c r="A5" s="61"/>
      <c r="B5" s="59" t="s">
        <v>84</v>
      </c>
      <c r="C5" s="59" t="s">
        <v>85</v>
      </c>
    </row>
    <row r="6" spans="1:3" ht="33.75" customHeight="1">
      <c r="A6" s="59" t="s">
        <v>33</v>
      </c>
      <c r="B6" s="59">
        <v>7496</v>
      </c>
      <c r="C6" s="59">
        <v>13146</v>
      </c>
    </row>
    <row r="7" spans="1:3" ht="33.75" customHeight="1">
      <c r="A7" s="59" t="s">
        <v>34</v>
      </c>
      <c r="B7" s="59">
        <v>8347</v>
      </c>
      <c r="C7" s="59">
        <v>15944</v>
      </c>
    </row>
    <row r="8" spans="1:3" ht="33.75" customHeight="1">
      <c r="A8" s="59" t="s">
        <v>35</v>
      </c>
      <c r="B8" s="59">
        <v>8505</v>
      </c>
      <c r="C8" s="59">
        <v>14136</v>
      </c>
    </row>
    <row r="9" spans="1:4" ht="33.75" customHeight="1">
      <c r="A9" s="59" t="s">
        <v>36</v>
      </c>
      <c r="B9" s="59">
        <v>9495</v>
      </c>
      <c r="C9" s="59">
        <v>16145</v>
      </c>
      <c r="D9" s="45"/>
    </row>
    <row r="10" spans="1:3" ht="33.75" customHeight="1">
      <c r="A10" s="59" t="s">
        <v>5</v>
      </c>
      <c r="B10" s="59">
        <v>10471</v>
      </c>
      <c r="C10" s="59">
        <v>17128</v>
      </c>
    </row>
    <row r="11" spans="1:3" ht="33.75" customHeight="1">
      <c r="A11" s="59" t="s">
        <v>77</v>
      </c>
      <c r="B11" s="59">
        <v>10257</v>
      </c>
      <c r="C11" s="59">
        <v>16038</v>
      </c>
    </row>
    <row r="12" spans="1:3" ht="33.75" customHeight="1">
      <c r="A12" s="59" t="s">
        <v>37</v>
      </c>
      <c r="B12" s="59">
        <v>11052</v>
      </c>
      <c r="C12" s="59">
        <v>18848</v>
      </c>
    </row>
    <row r="13" spans="1:3" ht="33.75" customHeight="1">
      <c r="A13" s="59" t="s">
        <v>38</v>
      </c>
      <c r="B13" s="59">
        <v>8822</v>
      </c>
      <c r="C13" s="59">
        <v>16957</v>
      </c>
    </row>
    <row r="14" spans="1:3" ht="33.75" customHeight="1">
      <c r="A14" s="59" t="s">
        <v>78</v>
      </c>
      <c r="B14" s="59">
        <v>7938</v>
      </c>
      <c r="C14" s="59">
        <v>13949</v>
      </c>
    </row>
    <row r="15" spans="1:3" ht="33.75" customHeight="1">
      <c r="A15" s="59" t="s">
        <v>40</v>
      </c>
      <c r="B15" s="59">
        <v>9288</v>
      </c>
      <c r="C15" s="59">
        <v>15144</v>
      </c>
    </row>
    <row r="16" spans="1:3" ht="33.75" customHeight="1">
      <c r="A16" s="59" t="s">
        <v>41</v>
      </c>
      <c r="B16" s="59">
        <v>9181</v>
      </c>
      <c r="C16" s="59">
        <v>16036</v>
      </c>
    </row>
    <row r="17" spans="1:3" ht="33.75" customHeight="1">
      <c r="A17" s="59" t="s">
        <v>42</v>
      </c>
      <c r="B17" s="59">
        <v>10099</v>
      </c>
      <c r="C17" s="59">
        <v>16316</v>
      </c>
    </row>
    <row r="18" spans="1:3" ht="33.75" customHeight="1">
      <c r="A18" s="46" t="s">
        <v>13</v>
      </c>
      <c r="B18" s="60">
        <f>SUM(B6:B17)</f>
        <v>110951</v>
      </c>
      <c r="C18" s="60">
        <f>SUM(C6:C17)</f>
        <v>189787</v>
      </c>
    </row>
  </sheetData>
  <sheetProtection/>
  <mergeCells count="2">
    <mergeCell ref="B1:K1"/>
    <mergeCell ref="B4:C4"/>
  </mergeCells>
  <printOptions/>
  <pageMargins left="1.6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7" sqref="A7:IV19"/>
    </sheetView>
  </sheetViews>
  <sheetFormatPr defaultColWidth="9.140625" defaultRowHeight="15"/>
  <cols>
    <col min="3" max="3" width="11.57421875" style="0" customWidth="1"/>
  </cols>
  <sheetData>
    <row r="1" spans="2:11" ht="18.75">
      <c r="B1" s="123" t="s">
        <v>89</v>
      </c>
      <c r="C1" s="123"/>
      <c r="D1" s="123"/>
      <c r="E1" s="123"/>
      <c r="F1" s="123"/>
      <c r="G1" s="123"/>
      <c r="H1" s="123"/>
      <c r="I1" s="123"/>
      <c r="J1" s="123"/>
      <c r="K1" s="123"/>
    </row>
    <row r="3" ht="15.75" thickBot="1"/>
    <row r="4" spans="1:8" ht="16.5" thickBot="1" thickTop="1">
      <c r="A4" s="81" t="s">
        <v>0</v>
      </c>
      <c r="B4" s="83"/>
      <c r="C4" s="130" t="s">
        <v>90</v>
      </c>
      <c r="D4" s="131"/>
      <c r="E4" s="131"/>
      <c r="F4" s="131"/>
      <c r="G4" s="131"/>
      <c r="H4" s="132"/>
    </row>
    <row r="5" spans="1:8" ht="80.25" customHeight="1" thickBot="1" thickTop="1">
      <c r="A5" s="84"/>
      <c r="B5" s="86"/>
      <c r="C5" s="133" t="s">
        <v>91</v>
      </c>
      <c r="D5" s="134"/>
      <c r="E5" s="133" t="s">
        <v>92</v>
      </c>
      <c r="F5" s="134"/>
      <c r="G5" s="135" t="s">
        <v>93</v>
      </c>
      <c r="H5" s="134"/>
    </row>
    <row r="6" spans="1:8" ht="16.5" thickBot="1" thickTop="1">
      <c r="A6" s="52"/>
      <c r="B6" s="53"/>
      <c r="C6" s="54" t="s">
        <v>94</v>
      </c>
      <c r="D6" s="48" t="s">
        <v>95</v>
      </c>
      <c r="E6" s="49" t="s">
        <v>94</v>
      </c>
      <c r="F6" s="50" t="s">
        <v>95</v>
      </c>
      <c r="G6" s="47" t="s">
        <v>94</v>
      </c>
      <c r="H6" s="51" t="s">
        <v>95</v>
      </c>
    </row>
    <row r="7" spans="1:8" ht="39" customHeight="1" thickBot="1" thickTop="1">
      <c r="A7" s="129" t="s">
        <v>33</v>
      </c>
      <c r="B7" s="129"/>
      <c r="C7" s="5">
        <v>296</v>
      </c>
      <c r="D7" s="5">
        <v>589</v>
      </c>
      <c r="E7" s="5">
        <v>528</v>
      </c>
      <c r="F7" s="5">
        <v>322</v>
      </c>
      <c r="G7" s="5">
        <v>22</v>
      </c>
      <c r="H7" s="5">
        <v>93</v>
      </c>
    </row>
    <row r="8" spans="1:8" ht="39" customHeight="1" thickBot="1" thickTop="1">
      <c r="A8" s="129" t="s">
        <v>34</v>
      </c>
      <c r="B8" s="129"/>
      <c r="C8" s="5">
        <v>345</v>
      </c>
      <c r="D8" s="5">
        <v>589</v>
      </c>
      <c r="E8" s="5">
        <v>528</v>
      </c>
      <c r="F8" s="5">
        <v>305</v>
      </c>
      <c r="G8" s="5">
        <v>10</v>
      </c>
      <c r="H8" s="5">
        <v>83</v>
      </c>
    </row>
    <row r="9" spans="1:8" ht="39" customHeight="1" thickBot="1" thickTop="1">
      <c r="A9" s="129" t="s">
        <v>35</v>
      </c>
      <c r="B9" s="129"/>
      <c r="C9" s="5">
        <v>344</v>
      </c>
      <c r="D9" s="5">
        <v>593</v>
      </c>
      <c r="E9" s="5">
        <v>479</v>
      </c>
      <c r="F9" s="5">
        <v>252</v>
      </c>
      <c r="G9" s="5">
        <v>16</v>
      </c>
      <c r="H9" s="5">
        <v>87</v>
      </c>
    </row>
    <row r="10" spans="1:8" ht="39" customHeight="1" thickBot="1" thickTop="1">
      <c r="A10" s="129" t="s">
        <v>36</v>
      </c>
      <c r="B10" s="129"/>
      <c r="C10" s="5">
        <v>382</v>
      </c>
      <c r="D10" s="5">
        <v>757</v>
      </c>
      <c r="E10" s="5">
        <v>522</v>
      </c>
      <c r="F10" s="5">
        <v>311</v>
      </c>
      <c r="G10" s="5">
        <v>39</v>
      </c>
      <c r="H10" s="5">
        <v>117</v>
      </c>
    </row>
    <row r="11" spans="1:8" ht="39" customHeight="1" thickBot="1" thickTop="1">
      <c r="A11" s="129" t="s">
        <v>5</v>
      </c>
      <c r="B11" s="129"/>
      <c r="C11" s="5">
        <v>383</v>
      </c>
      <c r="D11" s="5">
        <v>236</v>
      </c>
      <c r="E11" s="5">
        <v>537</v>
      </c>
      <c r="F11" s="5">
        <v>300</v>
      </c>
      <c r="G11" s="5">
        <v>45</v>
      </c>
      <c r="H11" s="5">
        <v>112</v>
      </c>
    </row>
    <row r="12" spans="1:8" ht="39" customHeight="1" thickBot="1" thickTop="1">
      <c r="A12" s="129" t="s">
        <v>77</v>
      </c>
      <c r="B12" s="129"/>
      <c r="C12" s="5">
        <v>377</v>
      </c>
      <c r="D12" s="5">
        <v>666</v>
      </c>
      <c r="E12" s="5">
        <v>432</v>
      </c>
      <c r="F12" s="5">
        <v>212</v>
      </c>
      <c r="G12" s="5">
        <v>20</v>
      </c>
      <c r="H12" s="5">
        <v>59</v>
      </c>
    </row>
    <row r="13" spans="1:8" ht="39" customHeight="1" thickBot="1" thickTop="1">
      <c r="A13" s="129" t="s">
        <v>37</v>
      </c>
      <c r="B13" s="129"/>
      <c r="C13" s="5">
        <v>409</v>
      </c>
      <c r="D13" s="5">
        <v>693</v>
      </c>
      <c r="E13" s="5">
        <v>525</v>
      </c>
      <c r="F13" s="5">
        <v>329</v>
      </c>
      <c r="G13" s="5">
        <v>19</v>
      </c>
      <c r="H13" s="5">
        <v>102</v>
      </c>
    </row>
    <row r="14" spans="1:8" ht="39" customHeight="1" thickBot="1" thickTop="1">
      <c r="A14" s="129" t="s">
        <v>38</v>
      </c>
      <c r="B14" s="129"/>
      <c r="C14" s="5">
        <v>349</v>
      </c>
      <c r="D14" s="5">
        <v>696</v>
      </c>
      <c r="E14" s="5">
        <v>541</v>
      </c>
      <c r="F14" s="5">
        <v>373</v>
      </c>
      <c r="G14" s="5">
        <v>20</v>
      </c>
      <c r="H14" s="5">
        <v>87</v>
      </c>
    </row>
    <row r="15" spans="1:8" ht="39" customHeight="1" thickBot="1" thickTop="1">
      <c r="A15" s="129" t="s">
        <v>78</v>
      </c>
      <c r="B15" s="129"/>
      <c r="C15" s="5">
        <v>380</v>
      </c>
      <c r="D15" s="5">
        <v>590</v>
      </c>
      <c r="E15" s="5">
        <v>535</v>
      </c>
      <c r="F15" s="5">
        <v>466</v>
      </c>
      <c r="G15" s="5">
        <v>15</v>
      </c>
      <c r="H15" s="5">
        <v>57</v>
      </c>
    </row>
    <row r="16" spans="1:8" ht="39" customHeight="1" thickBot="1" thickTop="1">
      <c r="A16" s="129" t="s">
        <v>40</v>
      </c>
      <c r="B16" s="129"/>
      <c r="C16" s="5">
        <v>435</v>
      </c>
      <c r="D16" s="5">
        <v>774</v>
      </c>
      <c r="E16" s="5">
        <v>646</v>
      </c>
      <c r="F16" s="5">
        <v>557</v>
      </c>
      <c r="G16" s="5">
        <v>13</v>
      </c>
      <c r="H16" s="5">
        <v>58</v>
      </c>
    </row>
    <row r="17" spans="1:8" ht="39" customHeight="1" thickBot="1" thickTop="1">
      <c r="A17" s="129" t="s">
        <v>41</v>
      </c>
      <c r="B17" s="129"/>
      <c r="C17" s="5">
        <v>365</v>
      </c>
      <c r="D17" s="5">
        <v>598</v>
      </c>
      <c r="E17" s="5">
        <v>570</v>
      </c>
      <c r="F17" s="5">
        <v>553</v>
      </c>
      <c r="G17" s="5">
        <v>22</v>
      </c>
      <c r="H17" s="5">
        <v>51</v>
      </c>
    </row>
    <row r="18" spans="1:8" ht="39" customHeight="1" thickBot="1" thickTop="1">
      <c r="A18" s="129" t="s">
        <v>42</v>
      </c>
      <c r="B18" s="129"/>
      <c r="C18" s="5">
        <v>656</v>
      </c>
      <c r="D18" s="5">
        <v>598</v>
      </c>
      <c r="E18" s="5">
        <v>570</v>
      </c>
      <c r="F18" s="5">
        <v>533</v>
      </c>
      <c r="G18" s="5">
        <v>23</v>
      </c>
      <c r="H18" s="5">
        <v>51</v>
      </c>
    </row>
    <row r="19" spans="1:8" ht="39" customHeight="1" thickBot="1" thickTop="1">
      <c r="A19" s="128" t="s">
        <v>13</v>
      </c>
      <c r="B19" s="128"/>
      <c r="C19" s="8">
        <f aca="true" t="shared" si="0" ref="C19:H19">SUM(C7:C18)</f>
        <v>4721</v>
      </c>
      <c r="D19" s="8">
        <f t="shared" si="0"/>
        <v>7379</v>
      </c>
      <c r="E19" s="8">
        <f t="shared" si="0"/>
        <v>6413</v>
      </c>
      <c r="F19" s="8">
        <f t="shared" si="0"/>
        <v>4513</v>
      </c>
      <c r="G19" s="8">
        <f t="shared" si="0"/>
        <v>264</v>
      </c>
      <c r="H19" s="8">
        <f t="shared" si="0"/>
        <v>957</v>
      </c>
    </row>
    <row r="20" ht="15.75" thickTop="1"/>
  </sheetData>
  <sheetProtection/>
  <mergeCells count="19">
    <mergeCell ref="A12:B12"/>
    <mergeCell ref="B1:K1"/>
    <mergeCell ref="A4:B5"/>
    <mergeCell ref="C4:H4"/>
    <mergeCell ref="C5:D5"/>
    <mergeCell ref="E5:F5"/>
    <mergeCell ref="G5:H5"/>
    <mergeCell ref="A7:B7"/>
    <mergeCell ref="A8:B8"/>
    <mergeCell ref="A9:B9"/>
    <mergeCell ref="A10:B10"/>
    <mergeCell ref="A11:B11"/>
    <mergeCell ref="A19:B19"/>
    <mergeCell ref="A13:B13"/>
    <mergeCell ref="A14:B14"/>
    <mergeCell ref="A15:B15"/>
    <mergeCell ref="A16:B16"/>
    <mergeCell ref="A17:B17"/>
    <mergeCell ref="A18:B18"/>
  </mergeCells>
  <printOptions/>
  <pageMargins left="1.15" right="0.7" top="0.75" bottom="0.75" header="0.3" footer="0.3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L20"/>
  <sheetViews>
    <sheetView zoomScalePageLayoutView="0" workbookViewId="0" topLeftCell="A1">
      <selection activeCell="L8" sqref="L8"/>
    </sheetView>
  </sheetViews>
  <sheetFormatPr defaultColWidth="9.140625" defaultRowHeight="15"/>
  <cols>
    <col min="4" max="5" width="11.7109375" style="0" customWidth="1"/>
  </cols>
  <sheetData>
    <row r="2" spans="3:12" ht="18.75">
      <c r="C2" s="123" t="s">
        <v>100</v>
      </c>
      <c r="D2" s="123"/>
      <c r="E2" s="123"/>
      <c r="F2" s="123"/>
      <c r="G2" s="123"/>
      <c r="H2" s="123"/>
      <c r="I2" s="123"/>
      <c r="J2" s="123"/>
      <c r="K2" s="123"/>
      <c r="L2" s="123"/>
    </row>
    <row r="4" ht="15.75" thickBot="1"/>
    <row r="5" spans="2:9" ht="16.5" thickBot="1" thickTop="1">
      <c r="B5" s="81" t="s">
        <v>0</v>
      </c>
      <c r="C5" s="83"/>
      <c r="D5" s="130" t="s">
        <v>96</v>
      </c>
      <c r="E5" s="131"/>
      <c r="F5" s="131"/>
      <c r="G5" s="131"/>
      <c r="H5" s="131"/>
      <c r="I5" s="132"/>
    </row>
    <row r="6" spans="2:9" ht="90.75" customHeight="1" thickBot="1" thickTop="1">
      <c r="B6" s="84"/>
      <c r="C6" s="86"/>
      <c r="D6" s="135" t="s">
        <v>97</v>
      </c>
      <c r="E6" s="134"/>
      <c r="F6" s="135" t="s">
        <v>98</v>
      </c>
      <c r="G6" s="134"/>
      <c r="H6" s="133" t="s">
        <v>99</v>
      </c>
      <c r="I6" s="134"/>
    </row>
    <row r="7" spans="2:9" ht="16.5" thickBot="1" thickTop="1">
      <c r="B7" s="52"/>
      <c r="C7" s="53"/>
      <c r="D7" s="54" t="s">
        <v>94</v>
      </c>
      <c r="E7" s="48" t="s">
        <v>95</v>
      </c>
      <c r="F7" s="49" t="s">
        <v>94</v>
      </c>
      <c r="G7" s="50" t="s">
        <v>95</v>
      </c>
      <c r="H7" s="47" t="s">
        <v>94</v>
      </c>
      <c r="I7" s="51" t="s">
        <v>95</v>
      </c>
    </row>
    <row r="8" spans="2:9" ht="36" customHeight="1" thickBot="1" thickTop="1">
      <c r="B8" s="129" t="s">
        <v>33</v>
      </c>
      <c r="C8" s="129"/>
      <c r="D8" s="5">
        <v>10655</v>
      </c>
      <c r="E8" s="5">
        <v>11880</v>
      </c>
      <c r="F8" s="5">
        <v>24</v>
      </c>
      <c r="G8" s="5">
        <v>129</v>
      </c>
      <c r="H8" s="5">
        <v>104</v>
      </c>
      <c r="I8" s="5">
        <v>9</v>
      </c>
    </row>
    <row r="9" spans="2:9" ht="36" customHeight="1" thickBot="1" thickTop="1">
      <c r="B9" s="129" t="s">
        <v>34</v>
      </c>
      <c r="C9" s="129"/>
      <c r="D9" s="5">
        <v>7604</v>
      </c>
      <c r="E9" s="5">
        <v>7469</v>
      </c>
      <c r="F9" s="5">
        <v>31</v>
      </c>
      <c r="G9" s="5">
        <v>168</v>
      </c>
      <c r="H9" s="5">
        <v>143</v>
      </c>
      <c r="I9" s="5">
        <v>7</v>
      </c>
    </row>
    <row r="10" spans="2:9" ht="36" customHeight="1" thickBot="1" thickTop="1">
      <c r="B10" s="129" t="s">
        <v>35</v>
      </c>
      <c r="C10" s="129"/>
      <c r="D10" s="5">
        <v>10357</v>
      </c>
      <c r="E10" s="5">
        <v>14829</v>
      </c>
      <c r="F10" s="5">
        <v>44</v>
      </c>
      <c r="G10" s="5">
        <v>190</v>
      </c>
      <c r="H10" s="5">
        <v>111</v>
      </c>
      <c r="I10" s="5">
        <v>12</v>
      </c>
    </row>
    <row r="11" spans="2:9" ht="36" customHeight="1" thickBot="1" thickTop="1">
      <c r="B11" s="129" t="s">
        <v>36</v>
      </c>
      <c r="C11" s="129"/>
      <c r="D11" s="5">
        <v>12047</v>
      </c>
      <c r="E11" s="5">
        <v>16248</v>
      </c>
      <c r="F11" s="5">
        <v>65</v>
      </c>
      <c r="G11" s="5">
        <v>176</v>
      </c>
      <c r="H11" s="5">
        <v>150</v>
      </c>
      <c r="I11" s="5">
        <v>18</v>
      </c>
    </row>
    <row r="12" spans="2:9" ht="36" customHeight="1" thickBot="1" thickTop="1">
      <c r="B12" s="129" t="s">
        <v>5</v>
      </c>
      <c r="C12" s="129"/>
      <c r="D12" s="5">
        <v>12615</v>
      </c>
      <c r="E12" s="5">
        <v>14053</v>
      </c>
      <c r="F12" s="5">
        <v>49</v>
      </c>
      <c r="G12" s="5">
        <v>192</v>
      </c>
      <c r="H12" s="5">
        <v>95</v>
      </c>
      <c r="I12" s="5">
        <v>33</v>
      </c>
    </row>
    <row r="13" spans="2:9" ht="36" customHeight="1" thickBot="1" thickTop="1">
      <c r="B13" s="129" t="s">
        <v>77</v>
      </c>
      <c r="C13" s="129"/>
      <c r="D13" s="5">
        <v>11148</v>
      </c>
      <c r="E13" s="5">
        <v>14140</v>
      </c>
      <c r="F13" s="5">
        <v>39</v>
      </c>
      <c r="G13" s="5">
        <v>159</v>
      </c>
      <c r="H13" s="5">
        <v>136</v>
      </c>
      <c r="I13" s="5">
        <v>25</v>
      </c>
    </row>
    <row r="14" spans="2:9" ht="36" customHeight="1" thickBot="1" thickTop="1">
      <c r="B14" s="129" t="s">
        <v>37</v>
      </c>
      <c r="C14" s="129"/>
      <c r="D14" s="5">
        <v>12776</v>
      </c>
      <c r="E14" s="5">
        <v>16105</v>
      </c>
      <c r="F14" s="5">
        <v>39</v>
      </c>
      <c r="G14" s="5">
        <v>204</v>
      </c>
      <c r="H14" s="5">
        <v>146</v>
      </c>
      <c r="I14" s="5">
        <v>26</v>
      </c>
    </row>
    <row r="15" spans="2:9" ht="36" customHeight="1" thickBot="1" thickTop="1">
      <c r="B15" s="129" t="s">
        <v>38</v>
      </c>
      <c r="C15" s="129"/>
      <c r="D15" s="5">
        <v>11401</v>
      </c>
      <c r="E15" s="5">
        <v>14810</v>
      </c>
      <c r="F15" s="5">
        <v>54</v>
      </c>
      <c r="G15" s="5">
        <v>112</v>
      </c>
      <c r="H15" s="5">
        <v>127</v>
      </c>
      <c r="I15" s="5">
        <v>20</v>
      </c>
    </row>
    <row r="16" spans="2:9" ht="36" customHeight="1" thickBot="1" thickTop="1">
      <c r="B16" s="129" t="s">
        <v>78</v>
      </c>
      <c r="C16" s="129"/>
      <c r="D16" s="5">
        <v>12265</v>
      </c>
      <c r="E16" s="5">
        <v>13586</v>
      </c>
      <c r="F16" s="5">
        <v>51</v>
      </c>
      <c r="G16" s="5">
        <v>183</v>
      </c>
      <c r="H16" s="5">
        <v>135</v>
      </c>
      <c r="I16" s="5">
        <v>23</v>
      </c>
    </row>
    <row r="17" spans="2:9" ht="36" customHeight="1" thickBot="1" thickTop="1">
      <c r="B17" s="129" t="s">
        <v>40</v>
      </c>
      <c r="C17" s="129"/>
      <c r="D17" s="5">
        <v>13591</v>
      </c>
      <c r="E17" s="5">
        <v>14309</v>
      </c>
      <c r="F17" s="5">
        <v>42</v>
      </c>
      <c r="G17" s="5">
        <v>191</v>
      </c>
      <c r="H17" s="5">
        <v>130</v>
      </c>
      <c r="I17" s="5">
        <v>18</v>
      </c>
    </row>
    <row r="18" spans="2:9" ht="36" customHeight="1" thickBot="1" thickTop="1">
      <c r="B18" s="129" t="s">
        <v>41</v>
      </c>
      <c r="C18" s="129"/>
      <c r="D18" s="5">
        <v>13985</v>
      </c>
      <c r="E18" s="5">
        <v>13941</v>
      </c>
      <c r="F18" s="5">
        <v>40</v>
      </c>
      <c r="G18" s="5">
        <v>164</v>
      </c>
      <c r="H18" s="5">
        <v>122</v>
      </c>
      <c r="I18" s="5">
        <v>24</v>
      </c>
    </row>
    <row r="19" spans="2:9" ht="36" customHeight="1" thickBot="1" thickTop="1">
      <c r="B19" s="129" t="s">
        <v>42</v>
      </c>
      <c r="C19" s="129"/>
      <c r="D19" s="5">
        <v>12257</v>
      </c>
      <c r="E19" s="5">
        <v>13854</v>
      </c>
      <c r="F19" s="5">
        <v>44</v>
      </c>
      <c r="G19" s="5">
        <v>170</v>
      </c>
      <c r="H19" s="5">
        <v>98</v>
      </c>
      <c r="I19" s="5">
        <v>13</v>
      </c>
    </row>
    <row r="20" spans="2:9" ht="36" customHeight="1" thickBot="1" thickTop="1">
      <c r="B20" s="128" t="s">
        <v>13</v>
      </c>
      <c r="C20" s="128"/>
      <c r="D20" s="8">
        <f aca="true" t="shared" si="0" ref="D20:I20">SUM(D8:D19)</f>
        <v>140701</v>
      </c>
      <c r="E20" s="8">
        <f t="shared" si="0"/>
        <v>165224</v>
      </c>
      <c r="F20" s="8">
        <f t="shared" si="0"/>
        <v>522</v>
      </c>
      <c r="G20" s="8">
        <f t="shared" si="0"/>
        <v>2038</v>
      </c>
      <c r="H20" s="8">
        <f t="shared" si="0"/>
        <v>1497</v>
      </c>
      <c r="I20" s="8">
        <f t="shared" si="0"/>
        <v>228</v>
      </c>
    </row>
    <row r="21" ht="15.75" thickTop="1"/>
  </sheetData>
  <sheetProtection/>
  <mergeCells count="19">
    <mergeCell ref="B20:C20"/>
    <mergeCell ref="B14:C14"/>
    <mergeCell ref="B15:C15"/>
    <mergeCell ref="B16:C16"/>
    <mergeCell ref="B17:C17"/>
    <mergeCell ref="B18:C18"/>
    <mergeCell ref="B19:C19"/>
    <mergeCell ref="B13:C13"/>
    <mergeCell ref="C2:L2"/>
    <mergeCell ref="B5:C6"/>
    <mergeCell ref="D5:I5"/>
    <mergeCell ref="D6:E6"/>
    <mergeCell ref="F6:G6"/>
    <mergeCell ref="H6:I6"/>
    <mergeCell ref="B8:C8"/>
    <mergeCell ref="B9:C9"/>
    <mergeCell ref="B10:C10"/>
    <mergeCell ref="B11:C11"/>
    <mergeCell ref="B12:C12"/>
  </mergeCells>
  <printOptions/>
  <pageMargins left="0.58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O6" sqref="O6"/>
    </sheetView>
  </sheetViews>
  <sheetFormatPr defaultColWidth="9.140625" defaultRowHeight="15"/>
  <cols>
    <col min="5" max="6" width="9.8515625" style="0" bestFit="1" customWidth="1"/>
    <col min="7" max="7" width="11.7109375" style="0" customWidth="1"/>
  </cols>
  <sheetData>
    <row r="1" spans="1:16" ht="21">
      <c r="A1" s="55" t="s">
        <v>19</v>
      </c>
      <c r="B1" s="80" t="s">
        <v>115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3:12" ht="21">
      <c r="C2" s="80" t="s">
        <v>102</v>
      </c>
      <c r="D2" s="80"/>
      <c r="E2" s="80"/>
      <c r="F2" s="80"/>
      <c r="G2" s="80"/>
      <c r="H2" s="80"/>
      <c r="I2" s="80"/>
      <c r="J2" s="80"/>
      <c r="K2" s="80"/>
      <c r="L2" s="80"/>
    </row>
    <row r="3" spans="5:6" ht="15.75" thickBot="1">
      <c r="E3" s="2"/>
      <c r="F3" s="2"/>
    </row>
    <row r="4" spans="1:9" ht="15.75" customHeight="1" thickTop="1">
      <c r="A4" s="1"/>
      <c r="B4" s="81" t="s">
        <v>0</v>
      </c>
      <c r="C4" s="82"/>
      <c r="D4" s="83"/>
      <c r="E4" s="78" t="s">
        <v>14</v>
      </c>
      <c r="F4" s="78" t="s">
        <v>15</v>
      </c>
      <c r="G4" s="78" t="s">
        <v>13</v>
      </c>
      <c r="H4" s="67" t="s">
        <v>20</v>
      </c>
      <c r="I4" s="68"/>
    </row>
    <row r="5" spans="1:9" ht="50.25" customHeight="1" thickBot="1">
      <c r="A5" s="1"/>
      <c r="B5" s="84"/>
      <c r="C5" s="85"/>
      <c r="D5" s="86"/>
      <c r="E5" s="79"/>
      <c r="F5" s="79"/>
      <c r="G5" s="79"/>
      <c r="H5" s="69"/>
      <c r="I5" s="70"/>
    </row>
    <row r="6" spans="2:9" ht="22.5" thickBot="1" thickTop="1">
      <c r="B6" s="87" t="s">
        <v>1</v>
      </c>
      <c r="C6" s="88"/>
      <c r="D6" s="89"/>
      <c r="E6" s="5">
        <v>1875</v>
      </c>
      <c r="F6" s="3">
        <v>1355</v>
      </c>
      <c r="G6" s="5">
        <f>SUM(E6:F6)</f>
        <v>3230</v>
      </c>
      <c r="H6" s="63">
        <v>223</v>
      </c>
      <c r="I6" s="64"/>
    </row>
    <row r="7" spans="2:9" ht="22.5" thickBot="1" thickTop="1">
      <c r="B7" s="87" t="s">
        <v>2</v>
      </c>
      <c r="C7" s="88"/>
      <c r="D7" s="89"/>
      <c r="E7" s="5">
        <v>1956</v>
      </c>
      <c r="F7" s="3">
        <v>1638</v>
      </c>
      <c r="G7" s="6">
        <f aca="true" t="shared" si="0" ref="G7:G17">SUM(E7:F7)</f>
        <v>3594</v>
      </c>
      <c r="H7" s="63">
        <v>334</v>
      </c>
      <c r="I7" s="64"/>
    </row>
    <row r="8" spans="2:9" ht="22.5" thickBot="1" thickTop="1">
      <c r="B8" s="87" t="s">
        <v>3</v>
      </c>
      <c r="C8" s="88"/>
      <c r="D8" s="89"/>
      <c r="E8" s="5">
        <v>2095</v>
      </c>
      <c r="F8" s="3">
        <v>1814</v>
      </c>
      <c r="G8" s="9">
        <f t="shared" si="0"/>
        <v>3909</v>
      </c>
      <c r="H8" s="63">
        <v>367</v>
      </c>
      <c r="I8" s="64"/>
    </row>
    <row r="9" spans="2:9" ht="22.5" thickBot="1" thickTop="1">
      <c r="B9" s="87" t="s">
        <v>4</v>
      </c>
      <c r="C9" s="88"/>
      <c r="D9" s="89"/>
      <c r="E9" s="5">
        <v>2093</v>
      </c>
      <c r="F9" s="3">
        <v>1989</v>
      </c>
      <c r="G9" s="5">
        <f t="shared" si="0"/>
        <v>4082</v>
      </c>
      <c r="H9" s="63">
        <v>363</v>
      </c>
      <c r="I9" s="64"/>
    </row>
    <row r="10" spans="2:11" ht="22.5" thickBot="1" thickTop="1">
      <c r="B10" s="87" t="s">
        <v>5</v>
      </c>
      <c r="C10" s="88"/>
      <c r="D10" s="89"/>
      <c r="E10" s="5">
        <v>2487</v>
      </c>
      <c r="F10" s="3">
        <v>1413</v>
      </c>
      <c r="G10" s="9">
        <f t="shared" si="0"/>
        <v>3900</v>
      </c>
      <c r="H10" s="63">
        <v>171</v>
      </c>
      <c r="I10" s="64"/>
      <c r="K10" t="s">
        <v>22</v>
      </c>
    </row>
    <row r="11" spans="2:9" ht="22.5" thickBot="1" thickTop="1">
      <c r="B11" s="87" t="s">
        <v>6</v>
      </c>
      <c r="C11" s="88"/>
      <c r="D11" s="89"/>
      <c r="E11" s="5">
        <v>255</v>
      </c>
      <c r="F11" s="3">
        <v>1375</v>
      </c>
      <c r="G11" s="5">
        <f t="shared" si="0"/>
        <v>1630</v>
      </c>
      <c r="H11" s="63">
        <v>367</v>
      </c>
      <c r="I11" s="64"/>
    </row>
    <row r="12" spans="2:9" ht="22.5" thickBot="1" thickTop="1">
      <c r="B12" s="87" t="s">
        <v>7</v>
      </c>
      <c r="C12" s="88"/>
      <c r="D12" s="89"/>
      <c r="E12" s="5">
        <v>2695</v>
      </c>
      <c r="F12" s="3">
        <v>1996</v>
      </c>
      <c r="G12" s="6">
        <f t="shared" si="0"/>
        <v>4691</v>
      </c>
      <c r="H12" s="63">
        <v>211</v>
      </c>
      <c r="I12" s="64"/>
    </row>
    <row r="13" spans="2:9" ht="22.5" thickBot="1" thickTop="1">
      <c r="B13" s="87" t="s">
        <v>8</v>
      </c>
      <c r="C13" s="88"/>
      <c r="D13" s="89"/>
      <c r="E13" s="5">
        <v>2269</v>
      </c>
      <c r="F13" s="3">
        <v>1972</v>
      </c>
      <c r="G13" s="9">
        <f t="shared" si="0"/>
        <v>4241</v>
      </c>
      <c r="H13" s="63">
        <v>184</v>
      </c>
      <c r="I13" s="64"/>
    </row>
    <row r="14" spans="2:9" ht="22.5" thickBot="1" thickTop="1">
      <c r="B14" s="87" t="s">
        <v>9</v>
      </c>
      <c r="C14" s="88"/>
      <c r="D14" s="89"/>
      <c r="E14" s="5">
        <v>2086</v>
      </c>
      <c r="F14" s="3">
        <v>1994</v>
      </c>
      <c r="G14" s="5">
        <f t="shared" si="0"/>
        <v>4080</v>
      </c>
      <c r="H14" s="63">
        <v>183</v>
      </c>
      <c r="I14" s="64"/>
    </row>
    <row r="15" spans="2:10" ht="22.5" thickBot="1" thickTop="1">
      <c r="B15" s="87" t="s">
        <v>10</v>
      </c>
      <c r="C15" s="88"/>
      <c r="D15" s="89"/>
      <c r="E15" s="5">
        <v>2139</v>
      </c>
      <c r="F15" s="3">
        <v>1997</v>
      </c>
      <c r="G15" s="5">
        <f t="shared" si="0"/>
        <v>4136</v>
      </c>
      <c r="H15" s="63">
        <v>155</v>
      </c>
      <c r="I15" s="64"/>
      <c r="J15" t="s">
        <v>18</v>
      </c>
    </row>
    <row r="16" spans="2:9" ht="22.5" thickBot="1" thickTop="1">
      <c r="B16" s="87" t="s">
        <v>11</v>
      </c>
      <c r="C16" s="88"/>
      <c r="D16" s="89"/>
      <c r="E16" s="11">
        <v>2062</v>
      </c>
      <c r="F16" s="11">
        <v>1574</v>
      </c>
      <c r="G16" s="9">
        <f t="shared" si="0"/>
        <v>3636</v>
      </c>
      <c r="H16" s="63">
        <v>457</v>
      </c>
      <c r="I16" s="64"/>
    </row>
    <row r="17" spans="2:10" ht="22.5" thickBot="1" thickTop="1">
      <c r="B17" s="87" t="s">
        <v>12</v>
      </c>
      <c r="C17" s="88"/>
      <c r="D17" s="89"/>
      <c r="E17" s="11">
        <v>2490</v>
      </c>
      <c r="F17" s="11">
        <v>1297</v>
      </c>
      <c r="G17" s="9">
        <f t="shared" si="0"/>
        <v>3787</v>
      </c>
      <c r="H17" s="63">
        <v>161</v>
      </c>
      <c r="I17" s="64"/>
      <c r="J17" t="s">
        <v>17</v>
      </c>
    </row>
    <row r="18" spans="2:9" ht="24.75" thickBot="1" thickTop="1">
      <c r="B18" s="87" t="s">
        <v>13</v>
      </c>
      <c r="C18" s="88"/>
      <c r="D18" s="89"/>
      <c r="E18" s="7">
        <f>SUM(E6:E17)</f>
        <v>24502</v>
      </c>
      <c r="F18" s="8">
        <f>SUM(F6:F17)</f>
        <v>20414</v>
      </c>
      <c r="G18" s="8">
        <f>SUM(E18:F18)</f>
        <v>44916</v>
      </c>
      <c r="H18" s="90">
        <f>SUM(H6:H17)</f>
        <v>3176</v>
      </c>
      <c r="I18" s="91"/>
    </row>
    <row r="19" spans="2:6" ht="27.75" thickBot="1" thickTop="1">
      <c r="B19" s="74" t="s">
        <v>16</v>
      </c>
      <c r="C19" s="75"/>
      <c r="D19" s="76"/>
      <c r="E19" s="77">
        <v>44916</v>
      </c>
      <c r="F19" s="92"/>
    </row>
    <row r="20" ht="15.75" thickTop="1"/>
  </sheetData>
  <sheetProtection/>
  <mergeCells count="35">
    <mergeCell ref="C2:L2"/>
    <mergeCell ref="B4:D5"/>
    <mergeCell ref="E4:E5"/>
    <mergeCell ref="F4:F5"/>
    <mergeCell ref="G4:G5"/>
    <mergeCell ref="H4:I5"/>
    <mergeCell ref="B6:D6"/>
    <mergeCell ref="H6:I6"/>
    <mergeCell ref="B7:D7"/>
    <mergeCell ref="H7:I7"/>
    <mergeCell ref="B8:D8"/>
    <mergeCell ref="H8:I8"/>
    <mergeCell ref="H14:I14"/>
    <mergeCell ref="B9:D9"/>
    <mergeCell ref="H9:I9"/>
    <mergeCell ref="B10:D10"/>
    <mergeCell ref="H10:I10"/>
    <mergeCell ref="B11:D11"/>
    <mergeCell ref="H11:I11"/>
    <mergeCell ref="B1:P1"/>
    <mergeCell ref="B18:D18"/>
    <mergeCell ref="H18:I18"/>
    <mergeCell ref="B19:D19"/>
    <mergeCell ref="E19:F19"/>
    <mergeCell ref="B15:D15"/>
    <mergeCell ref="H15:I15"/>
    <mergeCell ref="B16:D16"/>
    <mergeCell ref="H16:I16"/>
    <mergeCell ref="B17:D17"/>
    <mergeCell ref="H17:I17"/>
    <mergeCell ref="B12:D12"/>
    <mergeCell ref="H12:I12"/>
    <mergeCell ref="B13:D13"/>
    <mergeCell ref="H13:I13"/>
    <mergeCell ref="B14:D14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14.421875" style="0" customWidth="1"/>
    <col min="8" max="8" width="24.28125" style="0" customWidth="1"/>
  </cols>
  <sheetData>
    <row r="2" spans="2:8" ht="18.75">
      <c r="B2" s="122"/>
      <c r="C2" s="122"/>
      <c r="D2" s="122"/>
      <c r="E2" s="122"/>
      <c r="F2" s="122"/>
      <c r="G2" s="122"/>
      <c r="H2" s="122"/>
    </row>
    <row r="4" spans="2:7" ht="18.75">
      <c r="B4" s="139"/>
      <c r="C4" s="139"/>
      <c r="D4" s="57"/>
      <c r="E4" s="139"/>
      <c r="F4" s="139"/>
      <c r="G4" s="57"/>
    </row>
    <row r="6" spans="1:6" ht="21">
      <c r="A6" s="56"/>
      <c r="B6" s="137"/>
      <c r="C6" s="137"/>
      <c r="E6" s="137"/>
      <c r="F6" s="137"/>
    </row>
    <row r="8" spans="1:6" ht="21">
      <c r="A8" s="56"/>
      <c r="B8" s="137"/>
      <c r="C8" s="137"/>
      <c r="E8" s="137"/>
      <c r="F8" s="137"/>
    </row>
    <row r="10" spans="1:6" ht="21">
      <c r="A10" s="58"/>
      <c r="B10" s="136"/>
      <c r="C10" s="137"/>
      <c r="E10" s="138"/>
      <c r="F10" s="138"/>
    </row>
  </sheetData>
  <sheetProtection/>
  <mergeCells count="9">
    <mergeCell ref="B10:C10"/>
    <mergeCell ref="E10:F10"/>
    <mergeCell ref="B2:H2"/>
    <mergeCell ref="B4:C4"/>
    <mergeCell ref="E4:F4"/>
    <mergeCell ref="B6:C6"/>
    <mergeCell ref="E6:F6"/>
    <mergeCell ref="B8:C8"/>
    <mergeCell ref="E8:F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N5" sqref="N5"/>
    </sheetView>
  </sheetViews>
  <sheetFormatPr defaultColWidth="9.140625" defaultRowHeight="15"/>
  <cols>
    <col min="5" max="5" width="14.28125" style="0" customWidth="1"/>
    <col min="6" max="7" width="12.7109375" style="0" customWidth="1"/>
  </cols>
  <sheetData>
    <row r="1" spans="1:15" ht="21">
      <c r="A1" s="80" t="s">
        <v>115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3:12" ht="21">
      <c r="C2" s="80" t="s">
        <v>103</v>
      </c>
      <c r="D2" s="80"/>
      <c r="E2" s="80"/>
      <c r="F2" s="80"/>
      <c r="G2" s="80"/>
      <c r="H2" s="80"/>
      <c r="I2" s="80"/>
      <c r="J2" s="80"/>
      <c r="K2" s="80"/>
      <c r="L2" s="80"/>
    </row>
    <row r="3" spans="5:6" ht="15.75" thickBot="1">
      <c r="E3" s="2"/>
      <c r="F3" s="2"/>
    </row>
    <row r="4" spans="1:9" ht="15.75" thickTop="1">
      <c r="A4" s="1"/>
      <c r="B4" s="81" t="s">
        <v>0</v>
      </c>
      <c r="C4" s="82"/>
      <c r="D4" s="83"/>
      <c r="E4" s="78" t="s">
        <v>14</v>
      </c>
      <c r="F4" s="78" t="s">
        <v>15</v>
      </c>
      <c r="G4" s="78" t="s">
        <v>13</v>
      </c>
      <c r="H4" s="67" t="s">
        <v>20</v>
      </c>
      <c r="I4" s="68"/>
    </row>
    <row r="5" spans="1:9" ht="61.5" customHeight="1" thickBot="1">
      <c r="A5" s="1"/>
      <c r="B5" s="84"/>
      <c r="C5" s="85"/>
      <c r="D5" s="86"/>
      <c r="E5" s="79"/>
      <c r="F5" s="79"/>
      <c r="G5" s="79"/>
      <c r="H5" s="69"/>
      <c r="I5" s="70"/>
    </row>
    <row r="6" spans="2:9" ht="22.5" thickBot="1" thickTop="1">
      <c r="B6" s="71" t="s">
        <v>1</v>
      </c>
      <c r="C6" s="72"/>
      <c r="D6" s="73"/>
      <c r="E6" s="5">
        <v>2987</v>
      </c>
      <c r="F6" s="10">
        <v>2274</v>
      </c>
      <c r="G6" s="5">
        <f>SUM(E6:F6)</f>
        <v>5261</v>
      </c>
      <c r="H6" s="63">
        <v>87</v>
      </c>
      <c r="I6" s="64"/>
    </row>
    <row r="7" spans="2:9" ht="22.5" thickBot="1" thickTop="1">
      <c r="B7" s="71" t="s">
        <v>2</v>
      </c>
      <c r="C7" s="72"/>
      <c r="D7" s="73"/>
      <c r="E7" s="5">
        <v>3396</v>
      </c>
      <c r="F7" s="10">
        <v>3141</v>
      </c>
      <c r="G7" s="6">
        <f aca="true" t="shared" si="0" ref="G7:G17">SUM(E7:F7)</f>
        <v>6537</v>
      </c>
      <c r="H7" s="63">
        <v>91</v>
      </c>
      <c r="I7" s="64"/>
    </row>
    <row r="8" spans="2:9" ht="22.5" thickBot="1" thickTop="1">
      <c r="B8" s="71" t="s">
        <v>3</v>
      </c>
      <c r="C8" s="72"/>
      <c r="D8" s="73"/>
      <c r="E8" s="5">
        <v>4136</v>
      </c>
      <c r="F8" s="10">
        <v>2894</v>
      </c>
      <c r="G8" s="9">
        <f t="shared" si="0"/>
        <v>7030</v>
      </c>
      <c r="H8" s="63">
        <v>92</v>
      </c>
      <c r="I8" s="64"/>
    </row>
    <row r="9" spans="2:9" ht="22.5" thickBot="1" thickTop="1">
      <c r="B9" s="71" t="s">
        <v>4</v>
      </c>
      <c r="C9" s="72"/>
      <c r="D9" s="73"/>
      <c r="E9" s="5">
        <v>3559</v>
      </c>
      <c r="F9" s="10">
        <v>3492</v>
      </c>
      <c r="G9" s="5">
        <f t="shared" si="0"/>
        <v>7051</v>
      </c>
      <c r="H9" s="63">
        <v>78</v>
      </c>
      <c r="I9" s="64"/>
    </row>
    <row r="10" spans="2:9" ht="22.5" thickBot="1" thickTop="1">
      <c r="B10" s="71" t="s">
        <v>5</v>
      </c>
      <c r="C10" s="72"/>
      <c r="D10" s="73"/>
      <c r="E10" s="5">
        <v>3945</v>
      </c>
      <c r="F10" s="10">
        <v>3224</v>
      </c>
      <c r="G10" s="9">
        <f t="shared" si="0"/>
        <v>7169</v>
      </c>
      <c r="H10" s="63">
        <v>88</v>
      </c>
      <c r="I10" s="64"/>
    </row>
    <row r="11" spans="2:9" ht="22.5" thickBot="1" thickTop="1">
      <c r="B11" s="71" t="s">
        <v>6</v>
      </c>
      <c r="C11" s="72"/>
      <c r="D11" s="73"/>
      <c r="E11" s="5">
        <v>3757</v>
      </c>
      <c r="F11" s="10">
        <v>2995</v>
      </c>
      <c r="G11" s="5">
        <f t="shared" si="0"/>
        <v>6752</v>
      </c>
      <c r="H11" s="63">
        <v>77</v>
      </c>
      <c r="I11" s="64"/>
    </row>
    <row r="12" spans="2:9" ht="22.5" thickBot="1" thickTop="1">
      <c r="B12" s="71" t="s">
        <v>7</v>
      </c>
      <c r="C12" s="72"/>
      <c r="D12" s="73"/>
      <c r="E12" s="5">
        <v>3469</v>
      </c>
      <c r="F12" s="10">
        <v>2501</v>
      </c>
      <c r="G12" s="6">
        <f t="shared" si="0"/>
        <v>5970</v>
      </c>
      <c r="H12" s="63">
        <v>82</v>
      </c>
      <c r="I12" s="64"/>
    </row>
    <row r="13" spans="2:9" ht="22.5" thickBot="1" thickTop="1">
      <c r="B13" s="71" t="s">
        <v>8</v>
      </c>
      <c r="C13" s="72"/>
      <c r="D13" s="73"/>
      <c r="E13" s="5">
        <v>4116</v>
      </c>
      <c r="F13" s="10">
        <v>3023</v>
      </c>
      <c r="G13" s="9">
        <f t="shared" si="0"/>
        <v>7139</v>
      </c>
      <c r="H13" s="63">
        <v>98</v>
      </c>
      <c r="I13" s="64"/>
    </row>
    <row r="14" spans="2:9" ht="22.5" thickBot="1" thickTop="1">
      <c r="B14" s="71" t="s">
        <v>9</v>
      </c>
      <c r="C14" s="72"/>
      <c r="D14" s="73"/>
      <c r="E14" s="5">
        <v>3755</v>
      </c>
      <c r="F14" s="10">
        <v>2947</v>
      </c>
      <c r="G14" s="5">
        <f t="shared" si="0"/>
        <v>6702</v>
      </c>
      <c r="H14" s="63">
        <v>87</v>
      </c>
      <c r="I14" s="64"/>
    </row>
    <row r="15" spans="2:10" ht="22.5" thickBot="1" thickTop="1">
      <c r="B15" s="87" t="s">
        <v>10</v>
      </c>
      <c r="C15" s="88"/>
      <c r="D15" s="89"/>
      <c r="E15" s="5">
        <v>3764</v>
      </c>
      <c r="F15" s="10">
        <v>2996</v>
      </c>
      <c r="G15" s="5">
        <f t="shared" si="0"/>
        <v>6760</v>
      </c>
      <c r="H15" s="63">
        <v>104</v>
      </c>
      <c r="I15" s="64"/>
      <c r="J15" t="s">
        <v>18</v>
      </c>
    </row>
    <row r="16" spans="2:9" ht="22.5" thickBot="1" thickTop="1">
      <c r="B16" s="87" t="s">
        <v>11</v>
      </c>
      <c r="C16" s="88"/>
      <c r="D16" s="89"/>
      <c r="E16" s="12">
        <v>2813</v>
      </c>
      <c r="F16" s="12">
        <v>1737</v>
      </c>
      <c r="G16" s="9">
        <f t="shared" si="0"/>
        <v>4550</v>
      </c>
      <c r="H16" s="63">
        <v>80</v>
      </c>
      <c r="I16" s="64"/>
    </row>
    <row r="17" spans="2:10" ht="22.5" thickBot="1" thickTop="1">
      <c r="B17" s="87" t="s">
        <v>12</v>
      </c>
      <c r="C17" s="88"/>
      <c r="D17" s="89"/>
      <c r="E17" s="12">
        <v>3118</v>
      </c>
      <c r="F17" s="12">
        <v>2111</v>
      </c>
      <c r="G17" s="9">
        <f t="shared" si="0"/>
        <v>5229</v>
      </c>
      <c r="H17" s="63">
        <v>157</v>
      </c>
      <c r="I17" s="64"/>
      <c r="J17" t="s">
        <v>17</v>
      </c>
    </row>
    <row r="18" spans="2:9" ht="24.75" thickBot="1" thickTop="1">
      <c r="B18" s="87" t="s">
        <v>13</v>
      </c>
      <c r="C18" s="88"/>
      <c r="D18" s="88"/>
      <c r="E18" s="7">
        <f>SUM(E6:E17)</f>
        <v>42815</v>
      </c>
      <c r="F18" s="8">
        <f>SUM(F6:F17)</f>
        <v>33335</v>
      </c>
      <c r="G18" s="8">
        <f>SUM(E18:F18)</f>
        <v>76150</v>
      </c>
      <c r="H18" s="65">
        <f>SUM(H6:I17)</f>
        <v>1121</v>
      </c>
      <c r="I18" s="66"/>
    </row>
    <row r="19" spans="2:6" ht="27.75" thickBot="1" thickTop="1">
      <c r="B19" s="74" t="s">
        <v>16</v>
      </c>
      <c r="C19" s="75"/>
      <c r="D19" s="76"/>
      <c r="E19" s="77">
        <v>76150</v>
      </c>
      <c r="F19" s="76"/>
    </row>
    <row r="20" ht="15.75" thickTop="1"/>
  </sheetData>
  <sheetProtection/>
  <mergeCells count="35">
    <mergeCell ref="B18:D18"/>
    <mergeCell ref="H18:I18"/>
    <mergeCell ref="B19:D19"/>
    <mergeCell ref="E19:F19"/>
    <mergeCell ref="B15:D15"/>
    <mergeCell ref="H15:I15"/>
    <mergeCell ref="B16:D16"/>
    <mergeCell ref="H16:I16"/>
    <mergeCell ref="B17:D17"/>
    <mergeCell ref="H17:I17"/>
    <mergeCell ref="B12:D12"/>
    <mergeCell ref="H12:I12"/>
    <mergeCell ref="B13:D13"/>
    <mergeCell ref="H13:I13"/>
    <mergeCell ref="B14:D14"/>
    <mergeCell ref="H14:I14"/>
    <mergeCell ref="B9:D9"/>
    <mergeCell ref="H9:I9"/>
    <mergeCell ref="B10:D10"/>
    <mergeCell ref="H10:I10"/>
    <mergeCell ref="B11:D11"/>
    <mergeCell ref="H11:I11"/>
    <mergeCell ref="B6:D6"/>
    <mergeCell ref="H6:I6"/>
    <mergeCell ref="B7:D7"/>
    <mergeCell ref="H7:I7"/>
    <mergeCell ref="B8:D8"/>
    <mergeCell ref="H8:I8"/>
    <mergeCell ref="A1:O1"/>
    <mergeCell ref="C2:L2"/>
    <mergeCell ref="B4:D5"/>
    <mergeCell ref="E4:E5"/>
    <mergeCell ref="F4:F5"/>
    <mergeCell ref="G4:G5"/>
    <mergeCell ref="H4:I5"/>
  </mergeCells>
  <printOptions/>
  <pageMargins left="0.25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K3" sqref="K1:K65536"/>
    </sheetView>
  </sheetViews>
  <sheetFormatPr defaultColWidth="9.140625" defaultRowHeight="15"/>
  <cols>
    <col min="5" max="5" width="13.28125" style="0" customWidth="1"/>
    <col min="6" max="6" width="12.421875" style="0" customWidth="1"/>
    <col min="7" max="7" width="14.28125" style="0" customWidth="1"/>
    <col min="9" max="9" width="10.140625" style="0" customWidth="1"/>
  </cols>
  <sheetData>
    <row r="1" spans="1:15" ht="21">
      <c r="A1" s="80" t="s">
        <v>115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3:12" ht="21">
      <c r="C2" s="80" t="s">
        <v>104</v>
      </c>
      <c r="D2" s="80"/>
      <c r="E2" s="80"/>
      <c r="F2" s="80"/>
      <c r="G2" s="80"/>
      <c r="H2" s="80"/>
      <c r="I2" s="80"/>
      <c r="J2" s="80"/>
      <c r="K2" s="80"/>
      <c r="L2" s="80"/>
    </row>
    <row r="3" spans="5:6" ht="15.75" thickBot="1">
      <c r="E3" s="2"/>
      <c r="F3" s="2"/>
    </row>
    <row r="4" spans="1:9" ht="15.75" thickTop="1">
      <c r="A4" s="1"/>
      <c r="B4" s="81" t="s">
        <v>0</v>
      </c>
      <c r="C4" s="82"/>
      <c r="D4" s="83"/>
      <c r="E4" s="78" t="s">
        <v>14</v>
      </c>
      <c r="F4" s="78" t="s">
        <v>15</v>
      </c>
      <c r="G4" s="78" t="s">
        <v>13</v>
      </c>
      <c r="H4" s="67" t="s">
        <v>20</v>
      </c>
      <c r="I4" s="68"/>
    </row>
    <row r="5" spans="1:9" ht="57" customHeight="1" thickBot="1">
      <c r="A5" s="1"/>
      <c r="B5" s="84"/>
      <c r="C5" s="85"/>
      <c r="D5" s="86"/>
      <c r="E5" s="79"/>
      <c r="F5" s="79"/>
      <c r="G5" s="79"/>
      <c r="H5" s="69"/>
      <c r="I5" s="70"/>
    </row>
    <row r="6" spans="2:9" ht="22.5" thickBot="1" thickTop="1">
      <c r="B6" s="71" t="s">
        <v>1</v>
      </c>
      <c r="C6" s="72"/>
      <c r="D6" s="73"/>
      <c r="E6" s="5">
        <v>164</v>
      </c>
      <c r="F6" s="10">
        <v>591</v>
      </c>
      <c r="G6" s="5">
        <f>SUM(E6:F6)</f>
        <v>755</v>
      </c>
      <c r="H6" s="63">
        <v>147</v>
      </c>
      <c r="I6" s="64"/>
    </row>
    <row r="7" spans="2:9" ht="22.5" thickBot="1" thickTop="1">
      <c r="B7" s="71" t="s">
        <v>2</v>
      </c>
      <c r="C7" s="72"/>
      <c r="D7" s="73"/>
      <c r="E7" s="5">
        <v>211</v>
      </c>
      <c r="F7" s="10">
        <v>629</v>
      </c>
      <c r="G7" s="6">
        <f aca="true" t="shared" si="0" ref="G7:G18">SUM(E7:F7)</f>
        <v>840</v>
      </c>
      <c r="H7" s="63">
        <v>119</v>
      </c>
      <c r="I7" s="64"/>
    </row>
    <row r="8" spans="2:9" ht="22.5" thickBot="1" thickTop="1">
      <c r="B8" s="71" t="s">
        <v>3</v>
      </c>
      <c r="C8" s="72"/>
      <c r="D8" s="73"/>
      <c r="E8" s="5">
        <v>168</v>
      </c>
      <c r="F8" s="10">
        <v>790</v>
      </c>
      <c r="G8" s="9">
        <f t="shared" si="0"/>
        <v>958</v>
      </c>
      <c r="H8" s="63">
        <v>190</v>
      </c>
      <c r="I8" s="64"/>
    </row>
    <row r="9" spans="2:9" ht="22.5" thickBot="1" thickTop="1">
      <c r="B9" s="71" t="s">
        <v>4</v>
      </c>
      <c r="C9" s="72"/>
      <c r="D9" s="73"/>
      <c r="E9" s="5">
        <v>280</v>
      </c>
      <c r="F9" s="10">
        <v>795</v>
      </c>
      <c r="G9" s="5">
        <f t="shared" si="0"/>
        <v>1075</v>
      </c>
      <c r="H9" s="63">
        <v>169</v>
      </c>
      <c r="I9" s="64"/>
    </row>
    <row r="10" spans="2:9" ht="22.5" thickBot="1" thickTop="1">
      <c r="B10" s="71" t="s">
        <v>5</v>
      </c>
      <c r="C10" s="72"/>
      <c r="D10" s="73"/>
      <c r="E10" s="5">
        <v>217</v>
      </c>
      <c r="F10" s="10">
        <v>952</v>
      </c>
      <c r="G10" s="9">
        <f t="shared" si="0"/>
        <v>1169</v>
      </c>
      <c r="H10" s="63">
        <v>230</v>
      </c>
      <c r="I10" s="64"/>
    </row>
    <row r="11" spans="2:9" ht="22.5" thickBot="1" thickTop="1">
      <c r="B11" s="71" t="s">
        <v>6</v>
      </c>
      <c r="C11" s="72"/>
      <c r="D11" s="73"/>
      <c r="E11" s="5">
        <v>263</v>
      </c>
      <c r="F11" s="10">
        <v>1023</v>
      </c>
      <c r="G11" s="5">
        <f t="shared" si="0"/>
        <v>1286</v>
      </c>
      <c r="H11" s="63">
        <v>229</v>
      </c>
      <c r="I11" s="64"/>
    </row>
    <row r="12" spans="2:9" ht="22.5" thickBot="1" thickTop="1">
      <c r="B12" s="71" t="s">
        <v>7</v>
      </c>
      <c r="C12" s="72"/>
      <c r="D12" s="73"/>
      <c r="E12" s="5">
        <v>296</v>
      </c>
      <c r="F12" s="10">
        <v>962</v>
      </c>
      <c r="G12" s="6">
        <f t="shared" si="0"/>
        <v>1258</v>
      </c>
      <c r="H12" s="63">
        <v>268</v>
      </c>
      <c r="I12" s="64"/>
    </row>
    <row r="13" spans="2:9" ht="22.5" thickBot="1" thickTop="1">
      <c r="B13" s="71" t="s">
        <v>8</v>
      </c>
      <c r="C13" s="72"/>
      <c r="D13" s="73"/>
      <c r="E13" s="5">
        <v>305</v>
      </c>
      <c r="F13" s="10">
        <v>801</v>
      </c>
      <c r="G13" s="9">
        <f t="shared" si="0"/>
        <v>1106</v>
      </c>
      <c r="H13" s="63">
        <v>203</v>
      </c>
      <c r="I13" s="64"/>
    </row>
    <row r="14" spans="2:9" ht="22.5" thickBot="1" thickTop="1">
      <c r="B14" s="71" t="s">
        <v>9</v>
      </c>
      <c r="C14" s="72"/>
      <c r="D14" s="73"/>
      <c r="E14" s="5">
        <v>300</v>
      </c>
      <c r="F14" s="10">
        <v>945</v>
      </c>
      <c r="G14" s="5">
        <f t="shared" si="0"/>
        <v>1245</v>
      </c>
      <c r="H14" s="63">
        <v>257</v>
      </c>
      <c r="I14" s="64"/>
    </row>
    <row r="15" spans="2:10" ht="22.5" thickBot="1" thickTop="1">
      <c r="B15" s="87" t="s">
        <v>10</v>
      </c>
      <c r="C15" s="88"/>
      <c r="D15" s="89"/>
      <c r="E15" s="5">
        <v>302</v>
      </c>
      <c r="F15" s="10">
        <v>942</v>
      </c>
      <c r="G15" s="6">
        <f t="shared" si="0"/>
        <v>1244</v>
      </c>
      <c r="H15" s="63">
        <v>256</v>
      </c>
      <c r="I15" s="64"/>
      <c r="J15" t="s">
        <v>18</v>
      </c>
    </row>
    <row r="16" spans="2:9" ht="22.5" thickBot="1" thickTop="1">
      <c r="B16" s="87" t="s">
        <v>11</v>
      </c>
      <c r="C16" s="88"/>
      <c r="D16" s="89"/>
      <c r="E16" s="11">
        <v>250</v>
      </c>
      <c r="F16" s="11">
        <v>831</v>
      </c>
      <c r="G16" s="9">
        <f t="shared" si="0"/>
        <v>1081</v>
      </c>
      <c r="H16" s="63">
        <v>222</v>
      </c>
      <c r="I16" s="64"/>
    </row>
    <row r="17" spans="2:10" ht="22.5" thickBot="1" thickTop="1">
      <c r="B17" s="87" t="s">
        <v>12</v>
      </c>
      <c r="C17" s="88"/>
      <c r="D17" s="89"/>
      <c r="E17" s="11">
        <v>226</v>
      </c>
      <c r="F17" s="11">
        <v>917</v>
      </c>
      <c r="G17" s="9">
        <f t="shared" si="0"/>
        <v>1143</v>
      </c>
      <c r="H17" s="63">
        <v>185</v>
      </c>
      <c r="I17" s="64"/>
      <c r="J17" t="s">
        <v>17</v>
      </c>
    </row>
    <row r="18" spans="2:9" ht="24.75" thickBot="1" thickTop="1">
      <c r="B18" s="87" t="s">
        <v>13</v>
      </c>
      <c r="C18" s="88"/>
      <c r="D18" s="88"/>
      <c r="E18" s="7">
        <f>SUM(E6:E17)</f>
        <v>2982</v>
      </c>
      <c r="F18" s="8">
        <f>SUM(F6:F17)</f>
        <v>10178</v>
      </c>
      <c r="G18" s="5">
        <f t="shared" si="0"/>
        <v>13160</v>
      </c>
      <c r="H18" s="65">
        <f>SUM(H6:I17)</f>
        <v>2475</v>
      </c>
      <c r="I18" s="66"/>
    </row>
    <row r="19" spans="2:6" ht="27.75" thickBot="1" thickTop="1">
      <c r="B19" s="74" t="s">
        <v>16</v>
      </c>
      <c r="C19" s="75"/>
      <c r="D19" s="76"/>
      <c r="E19" s="77">
        <v>13160</v>
      </c>
      <c r="F19" s="76"/>
    </row>
    <row r="20" ht="15.75" thickTop="1"/>
  </sheetData>
  <sheetProtection/>
  <mergeCells count="35">
    <mergeCell ref="B18:D18"/>
    <mergeCell ref="H18:I18"/>
    <mergeCell ref="B19:D19"/>
    <mergeCell ref="E19:F19"/>
    <mergeCell ref="B15:D15"/>
    <mergeCell ref="H15:I15"/>
    <mergeCell ref="B16:D16"/>
    <mergeCell ref="H16:I16"/>
    <mergeCell ref="B17:D17"/>
    <mergeCell ref="H17:I17"/>
    <mergeCell ref="B12:D12"/>
    <mergeCell ref="H12:I12"/>
    <mergeCell ref="B13:D13"/>
    <mergeCell ref="H13:I13"/>
    <mergeCell ref="B14:D14"/>
    <mergeCell ref="H14:I14"/>
    <mergeCell ref="B9:D9"/>
    <mergeCell ref="H9:I9"/>
    <mergeCell ref="B10:D10"/>
    <mergeCell ref="H10:I10"/>
    <mergeCell ref="B11:D11"/>
    <mergeCell ref="H11:I11"/>
    <mergeCell ref="B6:D6"/>
    <mergeCell ref="H6:I6"/>
    <mergeCell ref="B7:D7"/>
    <mergeCell ref="H7:I7"/>
    <mergeCell ref="B8:D8"/>
    <mergeCell ref="H8:I8"/>
    <mergeCell ref="A1:O1"/>
    <mergeCell ref="C2:L2"/>
    <mergeCell ref="B4:D5"/>
    <mergeCell ref="E4:E5"/>
    <mergeCell ref="F4:F5"/>
    <mergeCell ref="G4:G5"/>
    <mergeCell ref="H4:I5"/>
  </mergeCells>
  <printOptions/>
  <pageMargins left="0.23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L3" sqref="L1:L65536"/>
    </sheetView>
  </sheetViews>
  <sheetFormatPr defaultColWidth="9.140625" defaultRowHeight="15"/>
  <cols>
    <col min="5" max="5" width="13.140625" style="0" customWidth="1"/>
    <col min="6" max="6" width="11.57421875" style="0" customWidth="1"/>
    <col min="7" max="7" width="11.28125" style="0" customWidth="1"/>
  </cols>
  <sheetData>
    <row r="1" spans="1:15" ht="21">
      <c r="A1" s="80" t="s">
        <v>115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3:12" ht="21">
      <c r="C2" s="80" t="s">
        <v>105</v>
      </c>
      <c r="D2" s="80"/>
      <c r="E2" s="80"/>
      <c r="F2" s="80"/>
      <c r="G2" s="80"/>
      <c r="H2" s="80"/>
      <c r="I2" s="80"/>
      <c r="J2" s="80"/>
      <c r="K2" s="80"/>
      <c r="L2" s="80"/>
    </row>
    <row r="3" spans="5:6" ht="15.75" thickBot="1">
      <c r="E3" s="2"/>
      <c r="F3" s="2"/>
    </row>
    <row r="4" spans="1:9" ht="15.75" thickTop="1">
      <c r="A4" s="1"/>
      <c r="B4" s="81" t="s">
        <v>0</v>
      </c>
      <c r="C4" s="82"/>
      <c r="D4" s="83"/>
      <c r="E4" s="78" t="s">
        <v>14</v>
      </c>
      <c r="F4" s="78" t="s">
        <v>15</v>
      </c>
      <c r="G4" s="78" t="s">
        <v>13</v>
      </c>
      <c r="H4" s="67" t="s">
        <v>20</v>
      </c>
      <c r="I4" s="68"/>
    </row>
    <row r="5" spans="1:9" ht="59.25" customHeight="1" thickBot="1">
      <c r="A5" s="1"/>
      <c r="B5" s="84"/>
      <c r="C5" s="85"/>
      <c r="D5" s="86"/>
      <c r="E5" s="79"/>
      <c r="F5" s="79"/>
      <c r="G5" s="79"/>
      <c r="H5" s="69"/>
      <c r="I5" s="70"/>
    </row>
    <row r="6" spans="2:9" ht="22.5" thickBot="1" thickTop="1">
      <c r="B6" s="71" t="s">
        <v>1</v>
      </c>
      <c r="C6" s="72"/>
      <c r="D6" s="73"/>
      <c r="E6" s="5">
        <v>1678</v>
      </c>
      <c r="F6" s="10">
        <v>972</v>
      </c>
      <c r="G6" s="5">
        <f>SUM(E6:F6)</f>
        <v>2650</v>
      </c>
      <c r="H6" s="63">
        <v>153</v>
      </c>
      <c r="I6" s="64"/>
    </row>
    <row r="7" spans="2:9" ht="22.5" thickBot="1" thickTop="1">
      <c r="B7" s="71" t="s">
        <v>2</v>
      </c>
      <c r="C7" s="72"/>
      <c r="D7" s="73"/>
      <c r="E7" s="5">
        <v>1861</v>
      </c>
      <c r="F7" s="10">
        <v>1029</v>
      </c>
      <c r="G7" s="6">
        <f aca="true" t="shared" si="0" ref="G7:G18">SUM(E7:F7)</f>
        <v>2890</v>
      </c>
      <c r="H7" s="63">
        <v>173</v>
      </c>
      <c r="I7" s="64"/>
    </row>
    <row r="8" spans="2:9" ht="22.5" thickBot="1" thickTop="1">
      <c r="B8" s="71" t="s">
        <v>3</v>
      </c>
      <c r="C8" s="72"/>
      <c r="D8" s="73"/>
      <c r="E8" s="5">
        <v>1908</v>
      </c>
      <c r="F8" s="10">
        <v>1154</v>
      </c>
      <c r="G8" s="9">
        <f t="shared" si="0"/>
        <v>3062</v>
      </c>
      <c r="H8" s="63">
        <v>183</v>
      </c>
      <c r="I8" s="64"/>
    </row>
    <row r="9" spans="2:9" ht="22.5" thickBot="1" thickTop="1">
      <c r="B9" s="71" t="s">
        <v>4</v>
      </c>
      <c r="C9" s="72"/>
      <c r="D9" s="73"/>
      <c r="E9" s="5">
        <v>1469</v>
      </c>
      <c r="F9" s="10">
        <v>1038</v>
      </c>
      <c r="G9" s="5">
        <f t="shared" si="0"/>
        <v>2507</v>
      </c>
      <c r="H9" s="63">
        <v>183</v>
      </c>
      <c r="I9" s="64"/>
    </row>
    <row r="10" spans="2:9" ht="22.5" thickBot="1" thickTop="1">
      <c r="B10" s="71" t="s">
        <v>5</v>
      </c>
      <c r="C10" s="72"/>
      <c r="D10" s="73"/>
      <c r="E10" s="5">
        <v>1571</v>
      </c>
      <c r="F10" s="10">
        <v>982</v>
      </c>
      <c r="G10" s="9">
        <f t="shared" si="0"/>
        <v>2553</v>
      </c>
      <c r="H10" s="63">
        <v>209</v>
      </c>
      <c r="I10" s="64"/>
    </row>
    <row r="11" spans="2:9" ht="22.5" thickBot="1" thickTop="1">
      <c r="B11" s="71" t="s">
        <v>6</v>
      </c>
      <c r="C11" s="72"/>
      <c r="D11" s="73"/>
      <c r="E11" s="5">
        <v>1484</v>
      </c>
      <c r="F11" s="10">
        <v>720</v>
      </c>
      <c r="G11" s="5">
        <f t="shared" si="0"/>
        <v>2204</v>
      </c>
      <c r="H11" s="63">
        <v>187</v>
      </c>
      <c r="I11" s="64"/>
    </row>
    <row r="12" spans="2:9" ht="22.5" thickBot="1" thickTop="1">
      <c r="B12" s="71" t="s">
        <v>7</v>
      </c>
      <c r="C12" s="72"/>
      <c r="D12" s="73"/>
      <c r="E12" s="5">
        <v>1990</v>
      </c>
      <c r="F12" s="10">
        <v>634</v>
      </c>
      <c r="G12" s="6">
        <f t="shared" si="0"/>
        <v>2624</v>
      </c>
      <c r="H12" s="63">
        <v>152</v>
      </c>
      <c r="I12" s="64"/>
    </row>
    <row r="13" spans="2:9" ht="22.5" thickBot="1" thickTop="1">
      <c r="B13" s="71" t="s">
        <v>8</v>
      </c>
      <c r="C13" s="72"/>
      <c r="D13" s="73"/>
      <c r="E13" s="5">
        <v>1778</v>
      </c>
      <c r="F13" s="10">
        <v>796</v>
      </c>
      <c r="G13" s="9">
        <f t="shared" si="0"/>
        <v>2574</v>
      </c>
      <c r="H13" s="63">
        <v>153</v>
      </c>
      <c r="I13" s="64"/>
    </row>
    <row r="14" spans="2:9" ht="22.5" thickBot="1" thickTop="1">
      <c r="B14" s="71" t="s">
        <v>9</v>
      </c>
      <c r="C14" s="72"/>
      <c r="D14" s="73"/>
      <c r="E14" s="5">
        <v>1724</v>
      </c>
      <c r="F14" s="10">
        <v>1080</v>
      </c>
      <c r="G14" s="5">
        <f t="shared" si="0"/>
        <v>2804</v>
      </c>
      <c r="H14" s="63">
        <v>204</v>
      </c>
      <c r="I14" s="64"/>
    </row>
    <row r="15" spans="2:10" ht="22.5" thickBot="1" thickTop="1">
      <c r="B15" s="87" t="s">
        <v>10</v>
      </c>
      <c r="C15" s="88"/>
      <c r="D15" s="89"/>
      <c r="E15" s="5">
        <v>1856</v>
      </c>
      <c r="F15" s="10">
        <v>1230</v>
      </c>
      <c r="G15" s="6">
        <f t="shared" si="0"/>
        <v>3086</v>
      </c>
      <c r="H15" s="63">
        <v>282</v>
      </c>
      <c r="I15" s="64"/>
      <c r="J15" t="s">
        <v>18</v>
      </c>
    </row>
    <row r="16" spans="2:9" ht="22.5" thickBot="1" thickTop="1">
      <c r="B16" s="87" t="s">
        <v>11</v>
      </c>
      <c r="C16" s="88"/>
      <c r="D16" s="89"/>
      <c r="E16" s="11">
        <v>2049</v>
      </c>
      <c r="F16" s="11">
        <v>1095</v>
      </c>
      <c r="G16" s="9">
        <f t="shared" si="0"/>
        <v>3144</v>
      </c>
      <c r="H16" s="63">
        <v>223</v>
      </c>
      <c r="I16" s="64"/>
    </row>
    <row r="17" spans="2:10" ht="22.5" thickBot="1" thickTop="1">
      <c r="B17" s="87" t="s">
        <v>12</v>
      </c>
      <c r="C17" s="88"/>
      <c r="D17" s="89"/>
      <c r="E17" s="11">
        <v>2377</v>
      </c>
      <c r="F17" s="11">
        <v>1144</v>
      </c>
      <c r="G17" s="9">
        <f t="shared" si="0"/>
        <v>3521</v>
      </c>
      <c r="H17" s="63">
        <v>198</v>
      </c>
      <c r="I17" s="64"/>
      <c r="J17" t="s">
        <v>17</v>
      </c>
    </row>
    <row r="18" spans="2:9" ht="24.75" thickBot="1" thickTop="1">
      <c r="B18" s="87" t="s">
        <v>13</v>
      </c>
      <c r="C18" s="88"/>
      <c r="D18" s="88"/>
      <c r="E18" s="7">
        <f>SUM(E6:E17)</f>
        <v>21745</v>
      </c>
      <c r="F18" s="8">
        <f>SUM(F6:F17)</f>
        <v>11874</v>
      </c>
      <c r="G18" s="5">
        <f t="shared" si="0"/>
        <v>33619</v>
      </c>
      <c r="H18" s="65">
        <f>SUM(H6:I17)</f>
        <v>2300</v>
      </c>
      <c r="I18" s="66"/>
    </row>
    <row r="19" spans="2:6" ht="27.75" thickBot="1" thickTop="1">
      <c r="B19" s="74" t="s">
        <v>16</v>
      </c>
      <c r="C19" s="75"/>
      <c r="D19" s="76"/>
      <c r="E19" s="77">
        <v>33619</v>
      </c>
      <c r="F19" s="76"/>
    </row>
    <row r="20" ht="15.75" thickTop="1"/>
  </sheetData>
  <sheetProtection/>
  <mergeCells count="35">
    <mergeCell ref="B18:D18"/>
    <mergeCell ref="H18:I18"/>
    <mergeCell ref="B19:D19"/>
    <mergeCell ref="E19:F19"/>
    <mergeCell ref="B15:D15"/>
    <mergeCell ref="H15:I15"/>
    <mergeCell ref="B16:D16"/>
    <mergeCell ref="H16:I16"/>
    <mergeCell ref="B17:D17"/>
    <mergeCell ref="H17:I17"/>
    <mergeCell ref="B12:D12"/>
    <mergeCell ref="H12:I12"/>
    <mergeCell ref="B13:D13"/>
    <mergeCell ref="H13:I13"/>
    <mergeCell ref="B14:D14"/>
    <mergeCell ref="H14:I14"/>
    <mergeCell ref="B9:D9"/>
    <mergeCell ref="H9:I9"/>
    <mergeCell ref="B10:D10"/>
    <mergeCell ref="H10:I10"/>
    <mergeCell ref="B11:D11"/>
    <mergeCell ref="H11:I11"/>
    <mergeCell ref="B6:D6"/>
    <mergeCell ref="H6:I6"/>
    <mergeCell ref="B7:D7"/>
    <mergeCell ref="H7:I7"/>
    <mergeCell ref="B8:D8"/>
    <mergeCell ref="H8:I8"/>
    <mergeCell ref="A1:O1"/>
    <mergeCell ref="C2:L2"/>
    <mergeCell ref="B4:D5"/>
    <mergeCell ref="E4:E5"/>
    <mergeCell ref="F4:F5"/>
    <mergeCell ref="G4:G5"/>
    <mergeCell ref="H4:I5"/>
  </mergeCells>
  <printOptions/>
  <pageMargins left="0.38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L3" sqref="L1:L65536"/>
    </sheetView>
  </sheetViews>
  <sheetFormatPr defaultColWidth="9.140625" defaultRowHeight="15"/>
  <cols>
    <col min="5" max="5" width="12.57421875" style="0" customWidth="1"/>
    <col min="6" max="6" width="12.00390625" style="0" customWidth="1"/>
    <col min="7" max="7" width="12.8515625" style="0" customWidth="1"/>
  </cols>
  <sheetData>
    <row r="1" spans="1:15" ht="21">
      <c r="A1" s="80" t="s">
        <v>117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3:12" ht="21">
      <c r="C2" s="80" t="s">
        <v>114</v>
      </c>
      <c r="D2" s="80"/>
      <c r="E2" s="80"/>
      <c r="F2" s="80"/>
      <c r="G2" s="80"/>
      <c r="H2" s="80"/>
      <c r="I2" s="80"/>
      <c r="J2" s="80"/>
      <c r="K2" s="80"/>
      <c r="L2" s="80"/>
    </row>
    <row r="3" spans="5:6" ht="15.75" thickBot="1">
      <c r="E3" s="2"/>
      <c r="F3" s="2"/>
    </row>
    <row r="4" spans="1:9" ht="15.75" thickTop="1">
      <c r="A4" s="1"/>
      <c r="B4" s="81" t="s">
        <v>0</v>
      </c>
      <c r="C4" s="82"/>
      <c r="D4" s="83"/>
      <c r="E4" s="78" t="s">
        <v>14</v>
      </c>
      <c r="F4" s="78" t="s">
        <v>15</v>
      </c>
      <c r="G4" s="78" t="s">
        <v>13</v>
      </c>
      <c r="H4" s="67" t="s">
        <v>20</v>
      </c>
      <c r="I4" s="68"/>
    </row>
    <row r="5" spans="1:9" ht="56.25" customHeight="1" thickBot="1">
      <c r="A5" s="1"/>
      <c r="B5" s="84"/>
      <c r="C5" s="85"/>
      <c r="D5" s="86"/>
      <c r="E5" s="79"/>
      <c r="F5" s="79"/>
      <c r="G5" s="79"/>
      <c r="H5" s="69"/>
      <c r="I5" s="70"/>
    </row>
    <row r="6" spans="2:9" ht="22.5" thickBot="1" thickTop="1">
      <c r="B6" s="71" t="s">
        <v>1</v>
      </c>
      <c r="C6" s="72"/>
      <c r="D6" s="73"/>
      <c r="E6" s="5">
        <v>1162</v>
      </c>
      <c r="F6" s="10">
        <v>765</v>
      </c>
      <c r="G6" s="5">
        <f>SUM(E6:F6)</f>
        <v>1927</v>
      </c>
      <c r="H6" s="63">
        <v>27</v>
      </c>
      <c r="I6" s="64"/>
    </row>
    <row r="7" spans="2:9" ht="22.5" thickBot="1" thickTop="1">
      <c r="B7" s="71" t="s">
        <v>2</v>
      </c>
      <c r="C7" s="72"/>
      <c r="D7" s="73"/>
      <c r="E7" s="5">
        <v>1297</v>
      </c>
      <c r="F7" s="10">
        <v>1014</v>
      </c>
      <c r="G7" s="6">
        <f aca="true" t="shared" si="0" ref="G7:G18">SUM(E7:F7)</f>
        <v>2311</v>
      </c>
      <c r="H7" s="63">
        <v>41</v>
      </c>
      <c r="I7" s="64"/>
    </row>
    <row r="8" spans="2:9" ht="22.5" thickBot="1" thickTop="1">
      <c r="B8" s="71" t="s">
        <v>3</v>
      </c>
      <c r="C8" s="72"/>
      <c r="D8" s="73"/>
      <c r="E8" s="5">
        <v>1260</v>
      </c>
      <c r="F8" s="10">
        <v>1130</v>
      </c>
      <c r="G8" s="9">
        <f t="shared" si="0"/>
        <v>2390</v>
      </c>
      <c r="H8" s="63">
        <v>19</v>
      </c>
      <c r="I8" s="64"/>
    </row>
    <row r="9" spans="2:9" ht="22.5" thickBot="1" thickTop="1">
      <c r="B9" s="71" t="s">
        <v>4</v>
      </c>
      <c r="C9" s="72"/>
      <c r="D9" s="73"/>
      <c r="E9" s="5">
        <v>1108</v>
      </c>
      <c r="F9" s="10">
        <v>875</v>
      </c>
      <c r="G9" s="5">
        <f t="shared" si="0"/>
        <v>1983</v>
      </c>
      <c r="H9" s="63">
        <v>31</v>
      </c>
      <c r="I9" s="64"/>
    </row>
    <row r="10" spans="2:9" ht="22.5" thickBot="1" thickTop="1">
      <c r="B10" s="71" t="s">
        <v>5</v>
      </c>
      <c r="C10" s="72"/>
      <c r="D10" s="73"/>
      <c r="E10" s="5">
        <v>1172</v>
      </c>
      <c r="F10" s="10">
        <v>942</v>
      </c>
      <c r="G10" s="9">
        <f t="shared" si="0"/>
        <v>2114</v>
      </c>
      <c r="H10" s="63">
        <v>42</v>
      </c>
      <c r="I10" s="64"/>
    </row>
    <row r="11" spans="2:9" ht="22.5" thickBot="1" thickTop="1">
      <c r="B11" s="71" t="s">
        <v>6</v>
      </c>
      <c r="C11" s="72"/>
      <c r="D11" s="73"/>
      <c r="E11" s="5">
        <v>1204</v>
      </c>
      <c r="F11" s="10">
        <v>946</v>
      </c>
      <c r="G11" s="5">
        <f t="shared" si="0"/>
        <v>2150</v>
      </c>
      <c r="H11" s="63">
        <v>45</v>
      </c>
      <c r="I11" s="64"/>
    </row>
    <row r="12" spans="2:9" ht="22.5" thickBot="1" thickTop="1">
      <c r="B12" s="71" t="s">
        <v>7</v>
      </c>
      <c r="C12" s="72"/>
      <c r="D12" s="73"/>
      <c r="E12" s="5">
        <v>1437</v>
      </c>
      <c r="F12" s="10">
        <v>987</v>
      </c>
      <c r="G12" s="6">
        <f t="shared" si="0"/>
        <v>2424</v>
      </c>
      <c r="H12" s="63">
        <v>53</v>
      </c>
      <c r="I12" s="64"/>
    </row>
    <row r="13" spans="2:9" ht="22.5" thickBot="1" thickTop="1">
      <c r="B13" s="71" t="s">
        <v>8</v>
      </c>
      <c r="C13" s="72"/>
      <c r="D13" s="73"/>
      <c r="E13" s="5">
        <v>1191</v>
      </c>
      <c r="F13" s="10">
        <v>767</v>
      </c>
      <c r="G13" s="9">
        <f t="shared" si="0"/>
        <v>1958</v>
      </c>
      <c r="H13" s="63">
        <v>38</v>
      </c>
      <c r="I13" s="64"/>
    </row>
    <row r="14" spans="2:9" ht="22.5" thickBot="1" thickTop="1">
      <c r="B14" s="71" t="s">
        <v>9</v>
      </c>
      <c r="C14" s="72"/>
      <c r="D14" s="73"/>
      <c r="E14" s="5">
        <v>1290</v>
      </c>
      <c r="F14" s="10">
        <v>778</v>
      </c>
      <c r="G14" s="5">
        <f t="shared" si="0"/>
        <v>2068</v>
      </c>
      <c r="H14" s="63">
        <v>32</v>
      </c>
      <c r="I14" s="64"/>
    </row>
    <row r="15" spans="2:10" ht="22.5" thickBot="1" thickTop="1">
      <c r="B15" s="87" t="s">
        <v>10</v>
      </c>
      <c r="C15" s="88"/>
      <c r="D15" s="89"/>
      <c r="E15" s="5">
        <v>1126</v>
      </c>
      <c r="F15" s="10">
        <v>871</v>
      </c>
      <c r="G15" s="6">
        <f t="shared" si="0"/>
        <v>1997</v>
      </c>
      <c r="H15" s="63">
        <v>22</v>
      </c>
      <c r="I15" s="64"/>
      <c r="J15" t="s">
        <v>18</v>
      </c>
    </row>
    <row r="16" spans="2:9" ht="22.5" thickBot="1" thickTop="1">
      <c r="B16" s="87" t="s">
        <v>11</v>
      </c>
      <c r="C16" s="88"/>
      <c r="D16" s="89"/>
      <c r="E16" s="11">
        <v>1071</v>
      </c>
      <c r="F16" s="11">
        <v>799</v>
      </c>
      <c r="G16" s="9">
        <f t="shared" si="0"/>
        <v>1870</v>
      </c>
      <c r="H16" s="63">
        <v>58</v>
      </c>
      <c r="I16" s="64"/>
    </row>
    <row r="17" spans="2:10" ht="22.5" thickBot="1" thickTop="1">
      <c r="B17" s="87" t="s">
        <v>12</v>
      </c>
      <c r="C17" s="88"/>
      <c r="D17" s="89"/>
      <c r="E17" s="11">
        <v>1158</v>
      </c>
      <c r="F17" s="11">
        <v>814</v>
      </c>
      <c r="G17" s="9">
        <f t="shared" si="0"/>
        <v>1972</v>
      </c>
      <c r="H17" s="63">
        <v>23</v>
      </c>
      <c r="I17" s="64"/>
      <c r="J17" t="s">
        <v>17</v>
      </c>
    </row>
    <row r="18" spans="2:9" ht="24.75" thickBot="1" thickTop="1">
      <c r="B18" s="87" t="s">
        <v>13</v>
      </c>
      <c r="C18" s="88"/>
      <c r="D18" s="88"/>
      <c r="E18" s="7">
        <f>SUM(E6:E17)</f>
        <v>14476</v>
      </c>
      <c r="F18" s="8">
        <f>SUM(F6:F17)</f>
        <v>10688</v>
      </c>
      <c r="G18" s="5">
        <f t="shared" si="0"/>
        <v>25164</v>
      </c>
      <c r="H18" s="65">
        <f>SUM(H6:I17)</f>
        <v>431</v>
      </c>
      <c r="I18" s="66"/>
    </row>
    <row r="19" spans="2:6" ht="27.75" thickBot="1" thickTop="1">
      <c r="B19" s="74" t="s">
        <v>16</v>
      </c>
      <c r="C19" s="75"/>
      <c r="D19" s="76"/>
      <c r="E19" s="77">
        <v>25164</v>
      </c>
      <c r="F19" s="76"/>
    </row>
    <row r="20" ht="15.75" thickTop="1"/>
  </sheetData>
  <sheetProtection/>
  <mergeCells count="35">
    <mergeCell ref="B18:D18"/>
    <mergeCell ref="H18:I18"/>
    <mergeCell ref="B19:D19"/>
    <mergeCell ref="E19:F19"/>
    <mergeCell ref="B15:D15"/>
    <mergeCell ref="H15:I15"/>
    <mergeCell ref="B16:D16"/>
    <mergeCell ref="H16:I16"/>
    <mergeCell ref="B17:D17"/>
    <mergeCell ref="H17:I17"/>
    <mergeCell ref="B12:D12"/>
    <mergeCell ref="H12:I12"/>
    <mergeCell ref="B13:D13"/>
    <mergeCell ref="H13:I13"/>
    <mergeCell ref="B14:D14"/>
    <mergeCell ref="H14:I14"/>
    <mergeCell ref="B9:D9"/>
    <mergeCell ref="H9:I9"/>
    <mergeCell ref="B10:D10"/>
    <mergeCell ref="H10:I10"/>
    <mergeCell ref="B11:D11"/>
    <mergeCell ref="H11:I11"/>
    <mergeCell ref="B6:D6"/>
    <mergeCell ref="H6:I6"/>
    <mergeCell ref="B7:D7"/>
    <mergeCell ref="H7:I7"/>
    <mergeCell ref="B8:D8"/>
    <mergeCell ref="H8:I8"/>
    <mergeCell ref="A1:O1"/>
    <mergeCell ref="C2:L2"/>
    <mergeCell ref="B4:D5"/>
    <mergeCell ref="E4:E5"/>
    <mergeCell ref="F4:F5"/>
    <mergeCell ref="G4:G5"/>
    <mergeCell ref="H4:I5"/>
  </mergeCells>
  <printOptions/>
  <pageMargins left="0.23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P20"/>
  <sheetViews>
    <sheetView zoomScalePageLayoutView="0" workbookViewId="0" topLeftCell="A1">
      <selection activeCell="L1" sqref="L1:L65536"/>
    </sheetView>
  </sheetViews>
  <sheetFormatPr defaultColWidth="9.140625" defaultRowHeight="15"/>
  <cols>
    <col min="2" max="2" width="5.00390625" style="0" customWidth="1"/>
    <col min="6" max="6" width="10.7109375" style="0" customWidth="1"/>
    <col min="7" max="7" width="13.00390625" style="0" customWidth="1"/>
  </cols>
  <sheetData>
    <row r="2" spans="2:16" ht="21">
      <c r="B2" s="80" t="s">
        <v>115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4:13" ht="21">
      <c r="D3" s="80" t="s">
        <v>106</v>
      </c>
      <c r="E3" s="80"/>
      <c r="F3" s="80"/>
      <c r="G3" s="80"/>
      <c r="H3" s="80"/>
      <c r="I3" s="80"/>
      <c r="J3" s="80"/>
      <c r="K3" s="80"/>
      <c r="L3" s="80"/>
      <c r="M3" s="80"/>
    </row>
    <row r="4" spans="6:7" ht="15.75" thickBot="1">
      <c r="F4" s="2"/>
      <c r="G4" s="2"/>
    </row>
    <row r="5" spans="2:10" ht="15.75" thickTop="1">
      <c r="B5" s="1"/>
      <c r="C5" s="81" t="s">
        <v>0</v>
      </c>
      <c r="D5" s="82"/>
      <c r="E5" s="83"/>
      <c r="F5" s="78" t="s">
        <v>14</v>
      </c>
      <c r="G5" s="78" t="s">
        <v>15</v>
      </c>
      <c r="H5" s="78" t="s">
        <v>13</v>
      </c>
      <c r="I5" s="67" t="s">
        <v>20</v>
      </c>
      <c r="J5" s="68"/>
    </row>
    <row r="6" spans="2:10" ht="51.75" customHeight="1" thickBot="1">
      <c r="B6" s="1"/>
      <c r="C6" s="84"/>
      <c r="D6" s="85"/>
      <c r="E6" s="86"/>
      <c r="F6" s="79"/>
      <c r="G6" s="79"/>
      <c r="H6" s="79"/>
      <c r="I6" s="69"/>
      <c r="J6" s="70"/>
    </row>
    <row r="7" spans="3:10" ht="22.5" thickBot="1" thickTop="1">
      <c r="C7" s="71" t="s">
        <v>1</v>
      </c>
      <c r="D7" s="72"/>
      <c r="E7" s="73"/>
      <c r="F7" s="5">
        <v>881</v>
      </c>
      <c r="G7" s="13">
        <v>1158</v>
      </c>
      <c r="H7" s="5">
        <f>SUM(F7:G7)</f>
        <v>2039</v>
      </c>
      <c r="I7" s="63">
        <v>29</v>
      </c>
      <c r="J7" s="64"/>
    </row>
    <row r="8" spans="3:10" ht="22.5" thickBot="1" thickTop="1">
      <c r="C8" s="71" t="s">
        <v>2</v>
      </c>
      <c r="D8" s="72"/>
      <c r="E8" s="73"/>
      <c r="F8" s="5">
        <v>1379</v>
      </c>
      <c r="G8" s="13">
        <v>797</v>
      </c>
      <c r="H8" s="6">
        <f aca="true" t="shared" si="0" ref="H8:H19">SUM(F8:G8)</f>
        <v>2176</v>
      </c>
      <c r="I8" s="63">
        <v>31</v>
      </c>
      <c r="J8" s="64"/>
    </row>
    <row r="9" spans="3:10" ht="22.5" thickBot="1" thickTop="1">
      <c r="C9" s="71" t="s">
        <v>3</v>
      </c>
      <c r="D9" s="72"/>
      <c r="E9" s="73"/>
      <c r="F9" s="5">
        <v>1330</v>
      </c>
      <c r="G9" s="13">
        <v>797</v>
      </c>
      <c r="H9" s="9">
        <f t="shared" si="0"/>
        <v>2127</v>
      </c>
      <c r="I9" s="63">
        <v>43</v>
      </c>
      <c r="J9" s="64"/>
    </row>
    <row r="10" spans="3:10" ht="22.5" thickBot="1" thickTop="1">
      <c r="C10" s="71" t="s">
        <v>4</v>
      </c>
      <c r="D10" s="72"/>
      <c r="E10" s="73"/>
      <c r="F10" s="5">
        <v>1467</v>
      </c>
      <c r="G10" s="13">
        <v>657</v>
      </c>
      <c r="H10" s="5">
        <f t="shared" si="0"/>
        <v>2124</v>
      </c>
      <c r="I10" s="63">
        <v>30</v>
      </c>
      <c r="J10" s="64"/>
    </row>
    <row r="11" spans="3:10" ht="22.5" thickBot="1" thickTop="1">
      <c r="C11" s="71" t="s">
        <v>5</v>
      </c>
      <c r="D11" s="72"/>
      <c r="E11" s="73"/>
      <c r="F11" s="5">
        <v>1565</v>
      </c>
      <c r="G11" s="13">
        <v>413</v>
      </c>
      <c r="H11" s="9">
        <f t="shared" si="0"/>
        <v>1978</v>
      </c>
      <c r="I11" s="63">
        <v>35</v>
      </c>
      <c r="J11" s="64"/>
    </row>
    <row r="12" spans="3:10" ht="22.5" thickBot="1" thickTop="1">
      <c r="C12" s="71" t="s">
        <v>6</v>
      </c>
      <c r="D12" s="72"/>
      <c r="E12" s="73"/>
      <c r="F12" s="5">
        <v>1397</v>
      </c>
      <c r="G12" s="13">
        <v>433</v>
      </c>
      <c r="H12" s="5">
        <f t="shared" si="0"/>
        <v>1830</v>
      </c>
      <c r="I12" s="63">
        <v>33</v>
      </c>
      <c r="J12" s="64"/>
    </row>
    <row r="13" spans="3:10" ht="22.5" thickBot="1" thickTop="1">
      <c r="C13" s="71" t="s">
        <v>7</v>
      </c>
      <c r="D13" s="72"/>
      <c r="E13" s="73"/>
      <c r="F13" s="5">
        <v>1595</v>
      </c>
      <c r="G13" s="13">
        <v>509</v>
      </c>
      <c r="H13" s="6">
        <f t="shared" si="0"/>
        <v>2104</v>
      </c>
      <c r="I13" s="63">
        <v>39</v>
      </c>
      <c r="J13" s="64"/>
    </row>
    <row r="14" spans="3:10" ht="22.5" thickBot="1" thickTop="1">
      <c r="C14" s="71" t="s">
        <v>8</v>
      </c>
      <c r="D14" s="72"/>
      <c r="E14" s="73"/>
      <c r="F14" s="5">
        <v>1404</v>
      </c>
      <c r="G14" s="13">
        <v>471</v>
      </c>
      <c r="H14" s="9">
        <f t="shared" si="0"/>
        <v>1875</v>
      </c>
      <c r="I14" s="63">
        <v>47</v>
      </c>
      <c r="J14" s="64"/>
    </row>
    <row r="15" spans="3:10" ht="22.5" thickBot="1" thickTop="1">
      <c r="C15" s="71" t="s">
        <v>9</v>
      </c>
      <c r="D15" s="72"/>
      <c r="E15" s="73"/>
      <c r="F15" s="5">
        <v>1621</v>
      </c>
      <c r="G15" s="13">
        <v>657</v>
      </c>
      <c r="H15" s="5">
        <f t="shared" si="0"/>
        <v>2278</v>
      </c>
      <c r="I15" s="63">
        <v>31</v>
      </c>
      <c r="J15" s="64"/>
    </row>
    <row r="16" spans="3:11" ht="22.5" thickBot="1" thickTop="1">
      <c r="C16" s="87" t="s">
        <v>10</v>
      </c>
      <c r="D16" s="88"/>
      <c r="E16" s="89"/>
      <c r="F16" s="5">
        <v>1150</v>
      </c>
      <c r="G16" s="13">
        <v>938</v>
      </c>
      <c r="H16" s="6">
        <f t="shared" si="0"/>
        <v>2088</v>
      </c>
      <c r="I16" s="63">
        <v>22</v>
      </c>
      <c r="J16" s="64"/>
      <c r="K16" t="s">
        <v>18</v>
      </c>
    </row>
    <row r="17" spans="3:10" ht="22.5" thickBot="1" thickTop="1">
      <c r="C17" s="87" t="s">
        <v>11</v>
      </c>
      <c r="D17" s="88"/>
      <c r="E17" s="89"/>
      <c r="F17" s="15">
        <v>1409</v>
      </c>
      <c r="G17" s="18">
        <v>458</v>
      </c>
      <c r="H17" s="9">
        <f t="shared" si="0"/>
        <v>1867</v>
      </c>
      <c r="I17" s="63">
        <v>25</v>
      </c>
      <c r="J17" s="64"/>
    </row>
    <row r="18" spans="3:11" ht="22.5" thickBot="1" thickTop="1">
      <c r="C18" s="87" t="s">
        <v>12</v>
      </c>
      <c r="D18" s="88"/>
      <c r="E18" s="89"/>
      <c r="F18" s="16">
        <v>1653</v>
      </c>
      <c r="G18" s="17">
        <v>472</v>
      </c>
      <c r="H18" s="9">
        <f t="shared" si="0"/>
        <v>2125</v>
      </c>
      <c r="I18" s="63">
        <v>32</v>
      </c>
      <c r="J18" s="64"/>
      <c r="K18" t="s">
        <v>17</v>
      </c>
    </row>
    <row r="19" spans="3:10" ht="24.75" thickBot="1" thickTop="1">
      <c r="C19" s="87" t="s">
        <v>13</v>
      </c>
      <c r="D19" s="88"/>
      <c r="E19" s="88"/>
      <c r="F19" s="7">
        <f>SUM(F7:F18)</f>
        <v>16851</v>
      </c>
      <c r="G19" s="8">
        <f>SUM(G7:G18)</f>
        <v>7760</v>
      </c>
      <c r="H19" s="5">
        <f t="shared" si="0"/>
        <v>24611</v>
      </c>
      <c r="I19" s="90">
        <f>SUM(I7:J18)</f>
        <v>397</v>
      </c>
      <c r="J19" s="91"/>
    </row>
    <row r="20" spans="3:7" ht="27.75" thickBot="1" thickTop="1">
      <c r="C20" s="74" t="s">
        <v>16</v>
      </c>
      <c r="D20" s="75"/>
      <c r="E20" s="76"/>
      <c r="F20" s="77">
        <v>24611</v>
      </c>
      <c r="G20" s="76"/>
    </row>
    <row r="21" ht="15.75" thickTop="1"/>
  </sheetData>
  <sheetProtection/>
  <mergeCells count="35">
    <mergeCell ref="C19:E19"/>
    <mergeCell ref="I19:J19"/>
    <mergeCell ref="C20:E20"/>
    <mergeCell ref="F20:G20"/>
    <mergeCell ref="C16:E16"/>
    <mergeCell ref="I16:J16"/>
    <mergeCell ref="C17:E17"/>
    <mergeCell ref="I17:J17"/>
    <mergeCell ref="C18:E18"/>
    <mergeCell ref="I18:J18"/>
    <mergeCell ref="C13:E13"/>
    <mergeCell ref="I13:J13"/>
    <mergeCell ref="C14:E14"/>
    <mergeCell ref="I14:J14"/>
    <mergeCell ref="C15:E15"/>
    <mergeCell ref="I15:J15"/>
    <mergeCell ref="C10:E10"/>
    <mergeCell ref="I10:J10"/>
    <mergeCell ref="C11:E11"/>
    <mergeCell ref="I11:J11"/>
    <mergeCell ref="C12:E12"/>
    <mergeCell ref="I12:J12"/>
    <mergeCell ref="C7:E7"/>
    <mergeCell ref="I7:J7"/>
    <mergeCell ref="C8:E8"/>
    <mergeCell ref="I8:J8"/>
    <mergeCell ref="C9:E9"/>
    <mergeCell ref="I9:J9"/>
    <mergeCell ref="B2:P2"/>
    <mergeCell ref="D3:M3"/>
    <mergeCell ref="C5:E6"/>
    <mergeCell ref="F5:F6"/>
    <mergeCell ref="G5:G6"/>
    <mergeCell ref="H5:H6"/>
    <mergeCell ref="I5:J6"/>
  </mergeCells>
  <printOptions/>
  <pageMargins left="0.15" right="0.3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P20"/>
  <sheetViews>
    <sheetView zoomScalePageLayoutView="0" workbookViewId="0" topLeftCell="A1">
      <selection activeCell="M1" sqref="M1:M65536"/>
    </sheetView>
  </sheetViews>
  <sheetFormatPr defaultColWidth="9.140625" defaultRowHeight="15"/>
  <cols>
    <col min="2" max="2" width="5.421875" style="0" customWidth="1"/>
    <col min="6" max="6" width="12.7109375" style="0" customWidth="1"/>
    <col min="7" max="7" width="10.00390625" style="0" customWidth="1"/>
  </cols>
  <sheetData>
    <row r="2" spans="2:16" ht="21">
      <c r="B2" s="80" t="s">
        <v>115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4:13" ht="21">
      <c r="D3" s="80" t="s">
        <v>107</v>
      </c>
      <c r="E3" s="80"/>
      <c r="F3" s="80"/>
      <c r="G3" s="80"/>
      <c r="H3" s="80"/>
      <c r="I3" s="80"/>
      <c r="J3" s="80"/>
      <c r="K3" s="80"/>
      <c r="L3" s="80"/>
      <c r="M3" s="80"/>
    </row>
    <row r="4" spans="6:7" ht="15.75" thickBot="1">
      <c r="F4" s="2"/>
      <c r="G4" s="2"/>
    </row>
    <row r="5" spans="2:10" ht="15.75" thickTop="1">
      <c r="B5" s="1"/>
      <c r="C5" s="81" t="s">
        <v>0</v>
      </c>
      <c r="D5" s="82"/>
      <c r="E5" s="83"/>
      <c r="F5" s="78" t="s">
        <v>14</v>
      </c>
      <c r="G5" s="78" t="s">
        <v>15</v>
      </c>
      <c r="H5" s="78" t="s">
        <v>13</v>
      </c>
      <c r="I5" s="67" t="s">
        <v>20</v>
      </c>
      <c r="J5" s="68"/>
    </row>
    <row r="6" spans="2:10" ht="54.75" customHeight="1" thickBot="1">
      <c r="B6" s="1"/>
      <c r="C6" s="84"/>
      <c r="D6" s="85"/>
      <c r="E6" s="86"/>
      <c r="F6" s="79"/>
      <c r="G6" s="79"/>
      <c r="H6" s="79"/>
      <c r="I6" s="69"/>
      <c r="J6" s="70"/>
    </row>
    <row r="7" spans="3:10" ht="22.5" thickBot="1" thickTop="1">
      <c r="C7" s="71" t="s">
        <v>1</v>
      </c>
      <c r="D7" s="72"/>
      <c r="E7" s="73"/>
      <c r="F7" s="5">
        <v>1158</v>
      </c>
      <c r="G7" s="13">
        <v>995</v>
      </c>
      <c r="H7" s="5">
        <f>SUM(F7:G7)</f>
        <v>2153</v>
      </c>
      <c r="I7" s="63">
        <v>16</v>
      </c>
      <c r="J7" s="64"/>
    </row>
    <row r="8" spans="3:10" ht="22.5" thickBot="1" thickTop="1">
      <c r="C8" s="71" t="s">
        <v>2</v>
      </c>
      <c r="D8" s="72"/>
      <c r="E8" s="73"/>
      <c r="F8" s="5">
        <v>1884</v>
      </c>
      <c r="G8" s="13">
        <v>720</v>
      </c>
      <c r="H8" s="6">
        <f aca="true" t="shared" si="0" ref="H8:H19">SUM(F8:G8)</f>
        <v>2604</v>
      </c>
      <c r="I8" s="63">
        <v>13</v>
      </c>
      <c r="J8" s="64"/>
    </row>
    <row r="9" spans="3:10" ht="22.5" thickBot="1" thickTop="1">
      <c r="C9" s="71" t="s">
        <v>3</v>
      </c>
      <c r="D9" s="72"/>
      <c r="E9" s="73"/>
      <c r="F9" s="5">
        <v>1884</v>
      </c>
      <c r="G9" s="13">
        <v>720</v>
      </c>
      <c r="H9" s="9">
        <f t="shared" si="0"/>
        <v>2604</v>
      </c>
      <c r="I9" s="63">
        <v>15</v>
      </c>
      <c r="J9" s="64"/>
    </row>
    <row r="10" spans="3:10" ht="22.5" thickBot="1" thickTop="1">
      <c r="C10" s="71" t="s">
        <v>4</v>
      </c>
      <c r="D10" s="72"/>
      <c r="E10" s="73"/>
      <c r="F10" s="5">
        <v>2017</v>
      </c>
      <c r="G10" s="13">
        <v>595</v>
      </c>
      <c r="H10" s="5">
        <f t="shared" si="0"/>
        <v>2612</v>
      </c>
      <c r="I10" s="63">
        <v>13</v>
      </c>
      <c r="J10" s="64"/>
    </row>
    <row r="11" spans="3:10" ht="22.5" thickBot="1" thickTop="1">
      <c r="C11" s="71" t="s">
        <v>5</v>
      </c>
      <c r="D11" s="72"/>
      <c r="E11" s="73"/>
      <c r="F11" s="5">
        <v>2513</v>
      </c>
      <c r="G11" s="13">
        <v>654</v>
      </c>
      <c r="H11" s="9">
        <f t="shared" si="0"/>
        <v>3167</v>
      </c>
      <c r="I11" s="63">
        <v>35</v>
      </c>
      <c r="J11" s="64"/>
    </row>
    <row r="12" spans="3:10" ht="22.5" thickBot="1" thickTop="1">
      <c r="C12" s="71" t="s">
        <v>6</v>
      </c>
      <c r="D12" s="72"/>
      <c r="E12" s="73"/>
      <c r="F12" s="5">
        <v>1914</v>
      </c>
      <c r="G12" s="13">
        <v>611</v>
      </c>
      <c r="H12" s="5">
        <f t="shared" si="0"/>
        <v>2525</v>
      </c>
      <c r="I12" s="63">
        <v>33</v>
      </c>
      <c r="J12" s="64"/>
    </row>
    <row r="13" spans="3:10" ht="22.5" thickBot="1" thickTop="1">
      <c r="C13" s="71" t="s">
        <v>7</v>
      </c>
      <c r="D13" s="72"/>
      <c r="E13" s="73"/>
      <c r="F13" s="5">
        <v>1892</v>
      </c>
      <c r="G13" s="13">
        <v>778</v>
      </c>
      <c r="H13" s="6">
        <f t="shared" si="0"/>
        <v>2670</v>
      </c>
      <c r="I13" s="63">
        <v>39</v>
      </c>
      <c r="J13" s="64"/>
    </row>
    <row r="14" spans="3:10" ht="22.5" thickBot="1" thickTop="1">
      <c r="C14" s="71" t="s">
        <v>8</v>
      </c>
      <c r="D14" s="72"/>
      <c r="E14" s="73"/>
      <c r="F14" s="5">
        <v>1842</v>
      </c>
      <c r="G14" s="13">
        <v>738</v>
      </c>
      <c r="H14" s="9">
        <f t="shared" si="0"/>
        <v>2580</v>
      </c>
      <c r="I14" s="63">
        <v>47</v>
      </c>
      <c r="J14" s="64"/>
    </row>
    <row r="15" spans="3:10" ht="22.5" thickBot="1" thickTop="1">
      <c r="C15" s="71" t="s">
        <v>9</v>
      </c>
      <c r="D15" s="72"/>
      <c r="E15" s="73"/>
      <c r="F15" s="5">
        <v>2076</v>
      </c>
      <c r="G15" s="13">
        <v>728</v>
      </c>
      <c r="H15" s="5">
        <f t="shared" si="0"/>
        <v>2804</v>
      </c>
      <c r="I15" s="63">
        <v>31</v>
      </c>
      <c r="J15" s="64"/>
    </row>
    <row r="16" spans="3:11" ht="22.5" thickBot="1" thickTop="1">
      <c r="C16" s="87" t="s">
        <v>10</v>
      </c>
      <c r="D16" s="88"/>
      <c r="E16" s="89"/>
      <c r="F16" s="5">
        <v>1890</v>
      </c>
      <c r="G16" s="13">
        <v>695</v>
      </c>
      <c r="H16" s="6">
        <f t="shared" si="0"/>
        <v>2585</v>
      </c>
      <c r="I16" s="63">
        <v>10</v>
      </c>
      <c r="J16" s="64"/>
      <c r="K16" t="s">
        <v>18</v>
      </c>
    </row>
    <row r="17" spans="3:10" ht="22.5" thickBot="1" thickTop="1">
      <c r="C17" s="87" t="s">
        <v>11</v>
      </c>
      <c r="D17" s="88"/>
      <c r="E17" s="89"/>
      <c r="F17" s="11">
        <v>1832</v>
      </c>
      <c r="G17" s="11">
        <v>598</v>
      </c>
      <c r="H17" s="9">
        <f t="shared" si="0"/>
        <v>2430</v>
      </c>
      <c r="I17" s="63">
        <v>25</v>
      </c>
      <c r="J17" s="64"/>
    </row>
    <row r="18" spans="3:11" ht="22.5" thickBot="1" thickTop="1">
      <c r="C18" s="87" t="s">
        <v>12</v>
      </c>
      <c r="D18" s="88"/>
      <c r="E18" s="89"/>
      <c r="F18" s="11">
        <v>1935</v>
      </c>
      <c r="G18" s="11">
        <v>764</v>
      </c>
      <c r="H18" s="9">
        <f t="shared" si="0"/>
        <v>2699</v>
      </c>
      <c r="I18" s="63">
        <v>32</v>
      </c>
      <c r="J18" s="64"/>
      <c r="K18" t="s">
        <v>17</v>
      </c>
    </row>
    <row r="19" spans="3:10" ht="24.75" thickBot="1" thickTop="1">
      <c r="C19" s="87" t="s">
        <v>13</v>
      </c>
      <c r="D19" s="88"/>
      <c r="E19" s="88"/>
      <c r="F19" s="7">
        <f>SUM(F7:F18)</f>
        <v>22837</v>
      </c>
      <c r="G19" s="8">
        <f>SUM(G7:G18)</f>
        <v>8596</v>
      </c>
      <c r="H19" s="5">
        <f t="shared" si="0"/>
        <v>31433</v>
      </c>
      <c r="I19" s="65">
        <f>SUM(I7:J18)</f>
        <v>309</v>
      </c>
      <c r="J19" s="66"/>
    </row>
    <row r="20" spans="3:7" ht="27.75" thickBot="1" thickTop="1">
      <c r="C20" s="74" t="s">
        <v>16</v>
      </c>
      <c r="D20" s="75"/>
      <c r="E20" s="76"/>
      <c r="F20" s="77">
        <v>31433</v>
      </c>
      <c r="G20" s="76"/>
    </row>
    <row r="21" ht="15.75" thickTop="1"/>
  </sheetData>
  <sheetProtection/>
  <mergeCells count="35">
    <mergeCell ref="C19:E19"/>
    <mergeCell ref="I19:J19"/>
    <mergeCell ref="C20:E20"/>
    <mergeCell ref="F20:G20"/>
    <mergeCell ref="C16:E16"/>
    <mergeCell ref="I16:J16"/>
    <mergeCell ref="C17:E17"/>
    <mergeCell ref="I17:J17"/>
    <mergeCell ref="C18:E18"/>
    <mergeCell ref="I18:J18"/>
    <mergeCell ref="C13:E13"/>
    <mergeCell ref="I13:J13"/>
    <mergeCell ref="C14:E14"/>
    <mergeCell ref="I14:J14"/>
    <mergeCell ref="C15:E15"/>
    <mergeCell ref="I15:J15"/>
    <mergeCell ref="C10:E10"/>
    <mergeCell ref="I10:J10"/>
    <mergeCell ref="C11:E11"/>
    <mergeCell ref="I11:J11"/>
    <mergeCell ref="C12:E12"/>
    <mergeCell ref="I12:J12"/>
    <mergeCell ref="C7:E7"/>
    <mergeCell ref="I7:J7"/>
    <mergeCell ref="C8:E8"/>
    <mergeCell ref="I8:J8"/>
    <mergeCell ref="C9:E9"/>
    <mergeCell ref="I9:J9"/>
    <mergeCell ref="B2:P2"/>
    <mergeCell ref="D3:M3"/>
    <mergeCell ref="C5:E6"/>
    <mergeCell ref="F5:F6"/>
    <mergeCell ref="G5:G6"/>
    <mergeCell ref="H5:H6"/>
    <mergeCell ref="I5:J6"/>
  </mergeCells>
  <printOptions/>
  <pageMargins left="0.1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R20"/>
  <sheetViews>
    <sheetView zoomScalePageLayoutView="0" workbookViewId="0" topLeftCell="A1">
      <selection activeCell="O10" sqref="O10"/>
    </sheetView>
  </sheetViews>
  <sheetFormatPr defaultColWidth="9.140625" defaultRowHeight="15"/>
  <cols>
    <col min="1" max="1" width="3.421875" style="0" customWidth="1"/>
    <col min="2" max="2" width="5.28125" style="0" customWidth="1"/>
    <col min="6" max="6" width="11.7109375" style="0" customWidth="1"/>
    <col min="7" max="7" width="11.28125" style="0" customWidth="1"/>
  </cols>
  <sheetData>
    <row r="2" spans="2:18" ht="21">
      <c r="B2" s="80" t="s">
        <v>115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4:15" ht="21">
      <c r="D3" s="80" t="s">
        <v>108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6:7" ht="15.75" thickBot="1">
      <c r="F4" s="2"/>
      <c r="G4" s="2"/>
    </row>
    <row r="5" spans="2:10" ht="15.75" thickTop="1">
      <c r="B5" s="1"/>
      <c r="C5" s="81" t="s">
        <v>0</v>
      </c>
      <c r="D5" s="82"/>
      <c r="E5" s="83"/>
      <c r="F5" s="78" t="s">
        <v>14</v>
      </c>
      <c r="G5" s="78" t="s">
        <v>15</v>
      </c>
      <c r="H5" s="78" t="s">
        <v>13</v>
      </c>
      <c r="I5" s="67" t="s">
        <v>20</v>
      </c>
      <c r="J5" s="68"/>
    </row>
    <row r="6" spans="2:10" ht="57" customHeight="1" thickBot="1">
      <c r="B6" s="1"/>
      <c r="C6" s="84"/>
      <c r="D6" s="85"/>
      <c r="E6" s="86"/>
      <c r="F6" s="79"/>
      <c r="G6" s="79"/>
      <c r="H6" s="79"/>
      <c r="I6" s="69"/>
      <c r="J6" s="70"/>
    </row>
    <row r="7" spans="3:10" ht="22.5" thickBot="1" thickTop="1">
      <c r="C7" s="71" t="s">
        <v>1</v>
      </c>
      <c r="D7" s="72"/>
      <c r="E7" s="73"/>
      <c r="F7" s="5">
        <v>452</v>
      </c>
      <c r="G7" s="13">
        <v>415</v>
      </c>
      <c r="H7" s="5">
        <f>SUM(F7:G7)</f>
        <v>867</v>
      </c>
      <c r="I7" s="63" t="s">
        <v>65</v>
      </c>
      <c r="J7" s="64"/>
    </row>
    <row r="8" spans="3:10" ht="22.5" thickBot="1" thickTop="1">
      <c r="C8" s="71" t="s">
        <v>2</v>
      </c>
      <c r="D8" s="72"/>
      <c r="E8" s="73"/>
      <c r="F8" s="5">
        <v>515</v>
      </c>
      <c r="G8" s="13">
        <v>333</v>
      </c>
      <c r="H8" s="6">
        <f aca="true" t="shared" si="0" ref="H8:H19">SUM(F8:G8)</f>
        <v>848</v>
      </c>
      <c r="I8" s="63" t="s">
        <v>65</v>
      </c>
      <c r="J8" s="64"/>
    </row>
    <row r="9" spans="3:10" ht="22.5" thickBot="1" thickTop="1">
      <c r="C9" s="71" t="s">
        <v>3</v>
      </c>
      <c r="D9" s="72"/>
      <c r="E9" s="73"/>
      <c r="F9" s="5">
        <v>552</v>
      </c>
      <c r="G9" s="13">
        <v>325</v>
      </c>
      <c r="H9" s="9">
        <f t="shared" si="0"/>
        <v>877</v>
      </c>
      <c r="I9" s="63" t="s">
        <v>65</v>
      </c>
      <c r="J9" s="64"/>
    </row>
    <row r="10" spans="3:10" ht="22.5" thickBot="1" thickTop="1">
      <c r="C10" s="71" t="s">
        <v>4</v>
      </c>
      <c r="D10" s="72"/>
      <c r="E10" s="73"/>
      <c r="F10" s="5">
        <v>681</v>
      </c>
      <c r="G10" s="13">
        <v>296</v>
      </c>
      <c r="H10" s="5">
        <f t="shared" si="0"/>
        <v>977</v>
      </c>
      <c r="I10" s="63" t="s">
        <v>65</v>
      </c>
      <c r="J10" s="64"/>
    </row>
    <row r="11" spans="3:10" ht="22.5" thickBot="1" thickTop="1">
      <c r="C11" s="71" t="s">
        <v>5</v>
      </c>
      <c r="D11" s="72"/>
      <c r="E11" s="73"/>
      <c r="F11" s="5">
        <v>756</v>
      </c>
      <c r="G11" s="13">
        <v>200</v>
      </c>
      <c r="H11" s="9">
        <f t="shared" si="0"/>
        <v>956</v>
      </c>
      <c r="I11" s="63" t="s">
        <v>65</v>
      </c>
      <c r="J11" s="64"/>
    </row>
    <row r="12" spans="3:10" ht="22.5" thickBot="1" thickTop="1">
      <c r="C12" s="71" t="s">
        <v>6</v>
      </c>
      <c r="D12" s="72"/>
      <c r="E12" s="73"/>
      <c r="F12" s="5">
        <v>681</v>
      </c>
      <c r="G12" s="13">
        <v>236</v>
      </c>
      <c r="H12" s="5">
        <f t="shared" si="0"/>
        <v>917</v>
      </c>
      <c r="I12" s="63" t="s">
        <v>65</v>
      </c>
      <c r="J12" s="64"/>
    </row>
    <row r="13" spans="3:10" ht="22.5" thickBot="1" thickTop="1">
      <c r="C13" s="71" t="s">
        <v>7</v>
      </c>
      <c r="D13" s="72"/>
      <c r="E13" s="73"/>
      <c r="F13" s="5">
        <v>740</v>
      </c>
      <c r="G13" s="13">
        <v>294</v>
      </c>
      <c r="H13" s="6">
        <f t="shared" si="0"/>
        <v>1034</v>
      </c>
      <c r="I13" s="63" t="s">
        <v>65</v>
      </c>
      <c r="J13" s="64"/>
    </row>
    <row r="14" spans="3:10" ht="22.5" thickBot="1" thickTop="1">
      <c r="C14" s="71" t="s">
        <v>8</v>
      </c>
      <c r="D14" s="72"/>
      <c r="E14" s="73"/>
      <c r="F14" s="5">
        <v>628</v>
      </c>
      <c r="G14" s="13">
        <v>215</v>
      </c>
      <c r="H14" s="9">
        <f t="shared" si="0"/>
        <v>843</v>
      </c>
      <c r="I14" s="63" t="s">
        <v>65</v>
      </c>
      <c r="J14" s="64"/>
    </row>
    <row r="15" spans="3:10" ht="22.5" thickBot="1" thickTop="1">
      <c r="C15" s="71" t="s">
        <v>9</v>
      </c>
      <c r="D15" s="72"/>
      <c r="E15" s="73"/>
      <c r="F15" s="5">
        <v>638</v>
      </c>
      <c r="G15" s="13">
        <v>230</v>
      </c>
      <c r="H15" s="5">
        <f t="shared" si="0"/>
        <v>868</v>
      </c>
      <c r="I15" s="63" t="s">
        <v>65</v>
      </c>
      <c r="J15" s="64"/>
    </row>
    <row r="16" spans="3:11" ht="22.5" thickBot="1" thickTop="1">
      <c r="C16" s="87" t="s">
        <v>10</v>
      </c>
      <c r="D16" s="88"/>
      <c r="E16" s="89"/>
      <c r="F16" s="5">
        <v>746</v>
      </c>
      <c r="G16" s="13">
        <v>259</v>
      </c>
      <c r="H16" s="6">
        <f t="shared" si="0"/>
        <v>1005</v>
      </c>
      <c r="I16" s="63" t="s">
        <v>65</v>
      </c>
      <c r="J16" s="64"/>
      <c r="K16" t="s">
        <v>18</v>
      </c>
    </row>
    <row r="17" spans="3:10" ht="22.5" thickBot="1" thickTop="1">
      <c r="C17" s="87" t="s">
        <v>11</v>
      </c>
      <c r="D17" s="88"/>
      <c r="E17" s="89"/>
      <c r="F17" s="11">
        <v>624</v>
      </c>
      <c r="G17" s="11">
        <v>265</v>
      </c>
      <c r="H17" s="9">
        <f t="shared" si="0"/>
        <v>889</v>
      </c>
      <c r="I17" s="63" t="s">
        <v>65</v>
      </c>
      <c r="J17" s="64"/>
    </row>
    <row r="18" spans="3:11" ht="22.5" thickBot="1" thickTop="1">
      <c r="C18" s="87" t="s">
        <v>12</v>
      </c>
      <c r="D18" s="88"/>
      <c r="E18" s="89"/>
      <c r="F18" s="11">
        <v>663</v>
      </c>
      <c r="G18" s="11">
        <v>190</v>
      </c>
      <c r="H18" s="9">
        <f t="shared" si="0"/>
        <v>853</v>
      </c>
      <c r="I18" s="63" t="s">
        <v>65</v>
      </c>
      <c r="J18" s="64"/>
      <c r="K18" t="s">
        <v>17</v>
      </c>
    </row>
    <row r="19" spans="3:10" ht="24.75" thickBot="1" thickTop="1">
      <c r="C19" s="87" t="s">
        <v>13</v>
      </c>
      <c r="D19" s="88"/>
      <c r="E19" s="88"/>
      <c r="F19" s="7">
        <f>SUM(F7:F18)</f>
        <v>7676</v>
      </c>
      <c r="G19" s="8">
        <f>SUM(G7:G18)</f>
        <v>3258</v>
      </c>
      <c r="H19" s="5">
        <f t="shared" si="0"/>
        <v>10934</v>
      </c>
      <c r="I19" s="63" t="s">
        <v>65</v>
      </c>
      <c r="J19" s="64"/>
    </row>
    <row r="20" spans="3:7" ht="27.75" thickBot="1" thickTop="1">
      <c r="C20" s="74" t="s">
        <v>16</v>
      </c>
      <c r="D20" s="75"/>
      <c r="E20" s="76"/>
      <c r="F20" s="77">
        <v>10934</v>
      </c>
      <c r="G20" s="76"/>
    </row>
    <row r="21" ht="15.75" thickTop="1"/>
  </sheetData>
  <sheetProtection/>
  <mergeCells count="35">
    <mergeCell ref="C19:E19"/>
    <mergeCell ref="I19:J19"/>
    <mergeCell ref="C20:E20"/>
    <mergeCell ref="F20:G20"/>
    <mergeCell ref="C16:E16"/>
    <mergeCell ref="I16:J16"/>
    <mergeCell ref="C17:E17"/>
    <mergeCell ref="I17:J17"/>
    <mergeCell ref="C18:E18"/>
    <mergeCell ref="I18:J18"/>
    <mergeCell ref="C13:E13"/>
    <mergeCell ref="I13:J13"/>
    <mergeCell ref="C14:E14"/>
    <mergeCell ref="I14:J14"/>
    <mergeCell ref="C15:E15"/>
    <mergeCell ref="I15:J15"/>
    <mergeCell ref="C10:E10"/>
    <mergeCell ref="I10:J10"/>
    <mergeCell ref="C11:E11"/>
    <mergeCell ref="I11:J11"/>
    <mergeCell ref="C12:E12"/>
    <mergeCell ref="I12:J12"/>
    <mergeCell ref="C7:E7"/>
    <mergeCell ref="I7:J7"/>
    <mergeCell ref="C8:E8"/>
    <mergeCell ref="I8:J8"/>
    <mergeCell ref="C9:E9"/>
    <mergeCell ref="I9:J9"/>
    <mergeCell ref="B2:R2"/>
    <mergeCell ref="D3:O3"/>
    <mergeCell ref="C5:E6"/>
    <mergeCell ref="F5:F6"/>
    <mergeCell ref="G5:G6"/>
    <mergeCell ref="H5:H6"/>
    <mergeCell ref="I5:J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IGMCH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MRD-1</dc:creator>
  <cp:keywords/>
  <dc:description/>
  <cp:lastModifiedBy>User</cp:lastModifiedBy>
  <cp:lastPrinted>2001-12-31T19:34:20Z</cp:lastPrinted>
  <dcterms:created xsi:type="dcterms:W3CDTF">2001-12-31T19:11:04Z</dcterms:created>
  <dcterms:modified xsi:type="dcterms:W3CDTF">2014-12-07T05:59:21Z</dcterms:modified>
  <cp:category/>
  <cp:version/>
  <cp:contentType/>
  <cp:contentStatus/>
</cp:coreProperties>
</file>